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9015" activeTab="0"/>
  </bookViews>
  <sheets>
    <sheet name="потолки грильято" sheetId="1" r:id="rId1"/>
  </sheets>
  <definedNames/>
  <calcPr fullCalcOnLoad="1" refMode="R1C1"/>
</workbook>
</file>

<file path=xl/sharedStrings.xml><?xml version="1.0" encoding="utf-8"?>
<sst xmlns="http://schemas.openxmlformats.org/spreadsheetml/2006/main" count="488" uniqueCount="205">
  <si>
    <t>Название товара</t>
  </si>
  <si>
    <t>Крупный опт</t>
  </si>
  <si>
    <t>м2</t>
  </si>
  <si>
    <t>ед. изм.</t>
  </si>
  <si>
    <t>Опт</t>
  </si>
  <si>
    <t>норма отпуска</t>
  </si>
  <si>
    <t>№</t>
  </si>
  <si>
    <t>Базовая</t>
  </si>
  <si>
    <t>20 м2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</si>
  <si>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</si>
  <si>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</si>
  <si>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</si>
  <si>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</si>
  <si>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</si>
  <si>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</si>
  <si>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</si>
  <si>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</si>
  <si>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</si>
  <si>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</si>
  <si>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</si>
  <si>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</si>
  <si>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</si>
  <si>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</si>
  <si>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</si>
  <si>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</si>
  <si>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</si>
  <si>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</si>
  <si>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</si>
  <si>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</si>
  <si>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</si>
  <si>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</si>
  <si>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</si>
  <si>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</si>
  <si>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</si>
  <si>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</si>
  <si>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</si>
  <si>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</si>
  <si>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</si>
  <si>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</si>
  <si>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</si>
  <si>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</si>
  <si>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</si>
  <si>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</si>
  <si>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</si>
  <si>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</si>
  <si>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</si>
  <si>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</si>
  <si>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</si>
  <si>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</si>
  <si>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7</t>
  </si>
  <si>
    <t>8</t>
  </si>
  <si>
    <t>9</t>
  </si>
  <si>
    <t>10</t>
  </si>
  <si>
    <t>11</t>
  </si>
  <si>
    <t>Грильято Албес</t>
  </si>
  <si>
    <t>Цвет белый</t>
  </si>
  <si>
    <t>100х100 h40/b10 Белый матовый rus</t>
  </si>
  <si>
    <t>100х100 h40/b10 Белый матовый rus (эконом)</t>
  </si>
  <si>
    <t>150х150 h40/b10 Белый матовый rus</t>
  </si>
  <si>
    <t>150х150 h40/b10 Белый матовый rus (эконом)</t>
  </si>
  <si>
    <t>50х50 h40/b10 Белый матовый rus (эконом)</t>
  </si>
  <si>
    <t>75х75 h40/b10 Белый матовый rus</t>
  </si>
  <si>
    <t>75х75 Белый матовый  А902 rus  h40/b10 эконом</t>
  </si>
  <si>
    <t>Металик серебристый А907 (RAL 9007)</t>
  </si>
  <si>
    <t>100*100 Металлик А907 rus h40/b10 ЭКОНОМ</t>
  </si>
  <si>
    <t>100х100 металик А907 RUS h-40/ b-10</t>
  </si>
  <si>
    <t>150х150 металик RUS  h40 b10</t>
  </si>
  <si>
    <t>50*50 Металлик А907 rus h40/b10</t>
  </si>
  <si>
    <t>50*50 Металлик А907 rus h40/b10 Эконом</t>
  </si>
  <si>
    <t>75*75 Металлик А907 rus  h40/b10</t>
  </si>
  <si>
    <t>75*75 Металлик А907 rus  h40/b10 ЭКОНОМ</t>
  </si>
  <si>
    <t>100*100 h-30 b10 белый</t>
  </si>
  <si>
    <t>100*100 h-30 b10 белый ЭКОНОМ</t>
  </si>
  <si>
    <t>100*100 h-40 b10 белый</t>
  </si>
  <si>
    <t>100*100 h-40 b10 белый ЭКОНОМ</t>
  </si>
  <si>
    <t>100*100 h-50 b10 белый</t>
  </si>
  <si>
    <t>100*100 h-50 b10 белый ЭКОНОМ</t>
  </si>
  <si>
    <t>120*120 h-30 b10 белый</t>
  </si>
  <si>
    <t>120*120 h-30 b10 белый ЭКОНОМ</t>
  </si>
  <si>
    <t>120*120 h-40 b10 белый</t>
  </si>
  <si>
    <t>120*120 h-40 b10 белый ЭКОНОМ</t>
  </si>
  <si>
    <t>120*120 h-50 b10 белый</t>
  </si>
  <si>
    <t>120*120 h-50 b10 белый ЭКОНОМ</t>
  </si>
  <si>
    <t>200*200 h-30 b10 белый</t>
  </si>
  <si>
    <t>200*200 h-40 b10 белый</t>
  </si>
  <si>
    <t>200*200 h-40 b10 белый ЭКОНОМ</t>
  </si>
  <si>
    <t>200*200 h-50 b10 белый</t>
  </si>
  <si>
    <t>200*200 h-50 b10 белый ЭКОНОМ</t>
  </si>
  <si>
    <t>40*40 h-30 b10 белый</t>
  </si>
  <si>
    <t>40*40 h-30 b10 белый ЭКОНОМ</t>
  </si>
  <si>
    <t>40*40 h-40 b10 белый</t>
  </si>
  <si>
    <t>40*40 h-40 b10 белый ЭКОНОМ</t>
  </si>
  <si>
    <t>40*40 h-50 b10 белый</t>
  </si>
  <si>
    <t>40*40 h-50 b10 белый ЭКОНОМ</t>
  </si>
  <si>
    <t>50*50 h-30 b10 белый</t>
  </si>
  <si>
    <t>50*50 h-30 b10 белый ЭКОНОМ</t>
  </si>
  <si>
    <t>50*50 h-40 b10 белый</t>
  </si>
  <si>
    <t>50*50 h-40 b10 белый ЭКОНОМ</t>
  </si>
  <si>
    <t>50*50 h-50 b10 белый</t>
  </si>
  <si>
    <t>50*50 h-50 b10 белый ЭКОНОМ</t>
  </si>
  <si>
    <t>60*60 h-30 b10 белый</t>
  </si>
  <si>
    <t>60*60 h-40 b10 белый</t>
  </si>
  <si>
    <t>60*60 h-40 b10 белый ЭКОНОМ</t>
  </si>
  <si>
    <t>75*75 h-40 b10 белый</t>
  </si>
  <si>
    <t>75*75 h-40 b10 белый ЭКОНОМ</t>
  </si>
  <si>
    <t>86*86 h-40 b10 белый</t>
  </si>
  <si>
    <t>86*86 h-40 b10 белый ЭКОНОМ</t>
  </si>
  <si>
    <t>Металик (алюминий) матовый (RAL 9006)</t>
  </si>
  <si>
    <t>100*100 h-30 b10 алюм. матовый</t>
  </si>
  <si>
    <t>100*100 h-30 b10 алюм. матовый ЭКОНОМ</t>
  </si>
  <si>
    <t>100*100 h-40 b10 алюм. матовый</t>
  </si>
  <si>
    <t>100*100 h-40 b10 алюм. матовый ЭКОНОМ</t>
  </si>
  <si>
    <t>100*100 h-50 b10 алюм. матовый</t>
  </si>
  <si>
    <t>100*100 h-50 b10 алюм. матовый ЭКОНОМ</t>
  </si>
  <si>
    <t>120*120 h-30 b10 алюм. матовый</t>
  </si>
  <si>
    <t>120*120 h-30 b10 алюм. матовый ЭКОНОМ</t>
  </si>
  <si>
    <t>120*120 h-40 b10 алюм. матовый</t>
  </si>
  <si>
    <t>120*120 h-40 b10 алюм. матовый ЭКОНОМ</t>
  </si>
  <si>
    <t>120*120 h-50 b10 алюм. матовый</t>
  </si>
  <si>
    <t>120*120 h-50 b10 алюм. матовый ЭКОНОМ</t>
  </si>
  <si>
    <t>200*200 h-40 b10 алюм. матовый</t>
  </si>
  <si>
    <t>200*200 h30 b10  алюм. матовый</t>
  </si>
  <si>
    <t>200*200 h30 b10  алюм. матовый ЭКОНОМ</t>
  </si>
  <si>
    <t>200*200 h-40 b10 алюм. матовый ЭКОНОМ</t>
  </si>
  <si>
    <t>200*200 h-50 b10 алюм. матовый</t>
  </si>
  <si>
    <t>200*200 h-50 b10 алюм. матовый ЭКОНОМ</t>
  </si>
  <si>
    <t>40*40 h-30 b10 алюм. матовый</t>
  </si>
  <si>
    <t>40*40 h-30 b10 алюм. матовый ЭКОНОМ</t>
  </si>
  <si>
    <t>40*40 h-40 b10 алюм. матовый</t>
  </si>
  <si>
    <t>40*40 h-40 b10 алюм. матовый ЭКОНОМ</t>
  </si>
  <si>
    <t>40*40 h-50 b10 алюм. матовый</t>
  </si>
  <si>
    <t>40*40 h-50 b10 алюм. матовый ЭКОНОМ</t>
  </si>
  <si>
    <t>50*50 h-30 b10 алюм. матовый</t>
  </si>
  <si>
    <t>50*50 h-30 b10 алюм. матовый ЭКОНОМ</t>
  </si>
  <si>
    <t>50*50 h-40 b10 алюм. матовый</t>
  </si>
  <si>
    <t>50*50 h-40 b10 алюм. матовый ЭКОНОМ</t>
  </si>
  <si>
    <t>50*50 h-50 b10 алюм. матовый</t>
  </si>
  <si>
    <t>50*50 h-50 b10 алюм. матовый ЭКОНОМ</t>
  </si>
  <si>
    <t>60*60 h-40 b10 алюм. матовый</t>
  </si>
  <si>
    <t>60*60 h-40 b10 алюм. матовый ЭКОНОМ</t>
  </si>
  <si>
    <t>86*86 h-40 b10 алюминий матовый</t>
  </si>
  <si>
    <t>Металик (алюминий) серебристый (RAL 9007)</t>
  </si>
  <si>
    <t>100*100 h-30 b10 алюм. серебристый</t>
  </si>
  <si>
    <t>100*100 h-30 b10 алюм. серебристый ЭКОНОМ</t>
  </si>
  <si>
    <t>100*100 h-40 b10 алюм. серебристый</t>
  </si>
  <si>
    <t>100*100 h-40 b10 алюм. серебристый ЭКОНОМ</t>
  </si>
  <si>
    <t>100*100 h-50 b10 алюм. серебристый</t>
  </si>
  <si>
    <t>100*100 h-50 b10 алюм. серебристый ЭКОНОМ</t>
  </si>
  <si>
    <t>120*120 h-30 b10 алюм. серебристый</t>
  </si>
  <si>
    <t>120*120 h-40 b10 алюм. серебристый</t>
  </si>
  <si>
    <t>120*120 h-40 b10 алюм. серебристый ЭКОНОМ</t>
  </si>
  <si>
    <t>120*120 h-50 b10 алюм. серебристый</t>
  </si>
  <si>
    <t>120*120 h-50 b10 алюм. серебристый ЭКОНОМ</t>
  </si>
  <si>
    <t>200*200 h30 b10  алюм. серебристый</t>
  </si>
  <si>
    <t>200*200 h30 b10  алюм. серебристый ЭКОНОМ</t>
  </si>
  <si>
    <t>200*200 h-40 b10 алюм. серебристый</t>
  </si>
  <si>
    <t>200*200 h-40 b10 алюм. серебристый ЭКОНОМ</t>
  </si>
  <si>
    <t>200*200 h-50 b10 алюм. серебристый</t>
  </si>
  <si>
    <t>200*200 h-50 b10 алюм. серебристый ЭКОНОМ</t>
  </si>
  <si>
    <t>40*40 h-30 b10 алюм. серебристый</t>
  </si>
  <si>
    <t>40*40 h-30 b10 алюм. серебристый ЭКОНОМ</t>
  </si>
  <si>
    <t>40*40 h-40 b10 алюм. серебристый</t>
  </si>
  <si>
    <t>40*40 h-40 b10 алюм. серебристый ЭКОНОМ</t>
  </si>
  <si>
    <t>40*40 h-50 b10 алюм. серебристый</t>
  </si>
  <si>
    <t>40*40 h-50 b10 алюм. серебристый ЭКОНОМ</t>
  </si>
  <si>
    <t>50*50 h-30 b10 алюм. серебристый</t>
  </si>
  <si>
    <t>50*50 h-30 b10 алюм. серебристый ЭКОНОМ</t>
  </si>
  <si>
    <t>50*50 h-40 b10 алюм. серебристый</t>
  </si>
  <si>
    <t>50*50 h-40 b10 алюм. серебристый ЭКОНОМ</t>
  </si>
  <si>
    <t>50*50 h-50 b10 алюм. серебристый</t>
  </si>
  <si>
    <t>50*50 h-50 b10 алюм. серебристый ЭКОНОМ</t>
  </si>
  <si>
    <t>60*60 h-40 b10 алюм. серебристый</t>
  </si>
  <si>
    <t>60*60 h-40 b10 алюм. серебристый ЭКОНОМ</t>
  </si>
  <si>
    <t>86*86 h-40 b10 алюминий серебристый</t>
  </si>
  <si>
    <t>86*86 h-40 b10 алюминий серебристый  ЭКОНОМ</t>
  </si>
  <si>
    <t>1</t>
  </si>
  <si>
    <t>2</t>
  </si>
  <si>
    <t>3</t>
  </si>
  <si>
    <t>4</t>
  </si>
  <si>
    <t>5</t>
  </si>
  <si>
    <t>6</t>
  </si>
  <si>
    <r>
      <t>ООО "Арткомплект" Комплектация строительных объектов,</t>
    </r>
    <r>
      <rPr>
        <sz val="8"/>
        <rFont val="Times New Roman"/>
        <family val="1"/>
      </rPr>
      <t xml:space="preserve"> 109518, г. Москва, 1-й Грайвороновский пр-д 9А, стр. 7 </t>
    </r>
    <r>
      <rPr>
        <b/>
        <sz val="8"/>
        <color indexed="10"/>
        <rFont val="Times New Roman"/>
        <family val="1"/>
      </rPr>
      <t xml:space="preserve"> тел. +7(495)162-26-11</t>
    </r>
    <r>
      <rPr>
        <sz val="8"/>
        <rFont val="Times New Roman"/>
        <family val="1"/>
      </rPr>
      <t xml:space="preserve"> ИНН/ КПП 7723831850/772301001, Дмитрий, Лилия , с понедельника по пятницу с 9-00 до 18-00</t>
    </r>
  </si>
  <si>
    <t>50х50 h40/b10 Белый матовый rus</t>
  </si>
  <si>
    <t>Черный</t>
  </si>
  <si>
    <t>100*100 h-30 b10 черный</t>
  </si>
  <si>
    <t>100*100 h-40 b10 черный</t>
  </si>
  <si>
    <t>100*100 h-30 b10 черный ЭКОНОМ</t>
  </si>
  <si>
    <t>100*100 h-40 b10 черный ЭКОНОМ</t>
  </si>
  <si>
    <t>50*50 h-30 b10 черный</t>
  </si>
  <si>
    <t>50*50 h-30 b10 черный ЭКОНОМ</t>
  </si>
  <si>
    <t>50*50 h-40 b10 черный</t>
  </si>
  <si>
    <t>50*50 h-40 b10 черный ЭКОНОМ</t>
  </si>
  <si>
    <t>75*75 h30 b10 черный</t>
  </si>
  <si>
    <t>75*75 h30 b10 черный ЭКОНОМ</t>
  </si>
  <si>
    <t>75*75 h40 b10 черный</t>
  </si>
  <si>
    <t>75*75 h40 b10 черный ЭКОНОМ</t>
  </si>
  <si>
    <t>150*150 h-50 b10 алюм. серебристый</t>
  </si>
  <si>
    <t>75*75 h-30 b10 алюминий серебристый</t>
  </si>
  <si>
    <t>75*75 h-30 b10 алюминий серебристый ЭКОНОМ</t>
  </si>
  <si>
    <t>75*75 h-40 b10 алюминий серебристый</t>
  </si>
  <si>
    <t>75*75 h-40 b10 алюминий серебристый ЭКОНОМ</t>
  </si>
  <si>
    <t>http://www.art-komplekt.ru/229-albes-potolok-griliato</t>
  </si>
  <si>
    <t>http://www.art-komplekt.ru/230-lumsvet-potolok-griliato</t>
  </si>
  <si>
    <t>склад</t>
  </si>
  <si>
    <t>Грильято Люмсвет (Стандарт толщ 0,4 мм, Эконом - 0,32 мм)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</si>
</sst>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руб.&quot;"/>
    <numFmt numFmtId="165" formatCode="0.0"/>
    <numFmt numFmtId="166" formatCode="#,##0&quot;р.&quot;"/>
    <numFmt numFmtId="167" formatCode="[$-FC19]d\ mmmm\ yyyy\ &quot;г.&quot;"/>
    <numFmt numFmtId="168" formatCode="#,##0_р_."/>
    <numFmt numFmtId="169" formatCode="#,##0.00&quot;р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&quot;р.&quot;"/>
    <numFmt numFmtId="175" formatCode="#,##0.00_р_."/>
    <numFmt numFmtId="176" formatCode="0;[Red]0"/>
    <numFmt numFmtId="177" formatCode="0.00&quot; EUR+1,5&quot;"/>
    <numFmt numFmtId="178" formatCode="_-* #,##0.00[$р.-419]_-;\-* #,##0.00[$р.-419]_-;_-* &quot;-&quot;??[$р.-419]_-;_-@_-"/>
    <numFmt numFmtId="179" formatCode="#,##0.00&quot; руб.&quot;"/>
    <numFmt numFmtId="180" formatCode="0.00&quot; USD&quot;"/>
    <numFmt numFmtId="181" formatCode="[$$-1009]#,##0"/>
    <numFmt numFmtId="182" formatCode="[$$-409]#,##0"/>
    <numFmt numFmtId="183" formatCode="[$$-409]#,##0;[Red][$$-409]#,##0"/>
    <numFmt numFmtId="184" formatCode="[$$-409]#,##0.00"/>
    <numFmt numFmtId="185" formatCode="[$$-C09]#,##0.00"/>
  </numFmts>
  <fonts count="15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b/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宋体"/>
      <family val="0"/>
    </font>
    <font>
      <sz val="10"/>
      <color indexed="9"/>
      <name val="Arial Cyr"/>
      <family val="0"/>
    </font>
    <font>
      <sz val="8"/>
      <color indexed="9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 vertical="center"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0" xfId="16" applyAlignment="1">
      <alignment/>
    </xf>
    <xf numFmtId="0" fontId="6" fillId="0" borderId="0" xfId="0" applyFont="1" applyAlignment="1">
      <alignment/>
    </xf>
    <xf numFmtId="0" fontId="2" fillId="3" borderId="2" xfId="0" applyNumberFormat="1" applyFont="1" applyBorder="1" applyAlignment="1">
      <alignment vertical="top" wrapText="1"/>
    </xf>
    <xf numFmtId="0" fontId="1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166" fontId="1" fillId="4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2" fillId="3" borderId="1" xfId="0" applyNumberFormat="1" applyFont="1" applyBorder="1" applyAlignment="1">
      <alignment vertical="top" wrapText="1"/>
    </xf>
    <xf numFmtId="0" fontId="10" fillId="0" borderId="0" xfId="0" applyFont="1" applyFill="1" applyBorder="1" applyAlignment="1">
      <alignment/>
    </xf>
    <xf numFmtId="184" fontId="11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/>
    </xf>
    <xf numFmtId="185" fontId="10" fillId="3" borderId="0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2" fillId="3" borderId="3" xfId="0" applyNumberFormat="1" applyFont="1" applyBorder="1" applyAlignment="1">
      <alignment vertical="top" wrapText="1"/>
    </xf>
    <xf numFmtId="185" fontId="10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1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166" fontId="1" fillId="4" borderId="1" xfId="0" applyNumberFormat="1" applyFont="1" applyFill="1" applyBorder="1" applyAlignment="1">
      <alignment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horizontal="left" wrapText="1"/>
    </xf>
    <xf numFmtId="49" fontId="13" fillId="0" borderId="0" xfId="0" applyNumberFormat="1" applyFont="1" applyAlignment="1">
      <alignment horizontal="left" wrapText="1"/>
    </xf>
    <xf numFmtId="166" fontId="2" fillId="6" borderId="1" xfId="0" applyNumberFormat="1" applyFont="1" applyFill="1" applyBorder="1" applyAlignment="1">
      <alignment horizontal="center" vertical="top" wrapText="1"/>
    </xf>
    <xf numFmtId="166" fontId="2" fillId="6" borderId="1" xfId="0" applyNumberFormat="1" applyFont="1" applyFill="1" applyAlignment="1">
      <alignment horizontal="center" vertical="top" wrapText="1"/>
    </xf>
    <xf numFmtId="0" fontId="0" fillId="0" borderId="0" xfId="0" applyAlignment="1">
      <alignment horizontal="center"/>
    </xf>
    <xf numFmtId="0" fontId="7" fillId="0" borderId="0" xfId="16" applyAlignment="1">
      <alignment horizontal="center"/>
    </xf>
  </cellXfs>
  <cellStyles count="10">
    <cellStyle name="Normal" xfId="0"/>
    <cellStyle name="0,0&#13;&#10;NA&#13;&#10;" xfId="15"/>
    <cellStyle name="Hyperlink" xfId="16"/>
    <cellStyle name="Currency" xfId="17"/>
    <cellStyle name="Currency [0]" xfId="18"/>
    <cellStyle name="Обычный 2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http://www.art-komplekt.ru/397-kassetniy-potolok-albes" TargetMode="External" /><Relationship Id="rId4" Type="http://schemas.openxmlformats.org/officeDocument/2006/relationships/hyperlink" Target="http://www.art-komplekt.ru/397-kassetniy-potolok-albes" TargetMode="External" /><Relationship Id="rId5" Type="http://schemas.openxmlformats.org/officeDocument/2006/relationships/image" Target="../media/image3.jpeg" /><Relationship Id="rId6" Type="http://schemas.openxmlformats.org/officeDocument/2006/relationships/hyperlink" Target="http://www.art-komplekt.ru/398-kassetniy-potolok-lumsvet" TargetMode="External" /><Relationship Id="rId7" Type="http://schemas.openxmlformats.org/officeDocument/2006/relationships/hyperlink" Target="http://www.art-komplekt.ru/398-kassetniy-potolok-lumsvet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0</xdr:row>
      <xdr:rowOff>0</xdr:rowOff>
    </xdr:from>
    <xdr:to>
      <xdr:col>1</xdr:col>
      <xdr:colOff>1219200</xdr:colOff>
      <xdr:row>3</xdr:row>
      <xdr:rowOff>0</xdr:rowOff>
    </xdr:to>
    <xdr:pic>
      <xdr:nvPicPr>
        <xdr:cNvPr id="1" name="Picture 49" descr="АртКомплек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0"/>
          <a:ext cx="1238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3</xdr:row>
      <xdr:rowOff>114300</xdr:rowOff>
    </xdr:from>
    <xdr:to>
      <xdr:col>15</xdr:col>
      <xdr:colOff>314325</xdr:colOff>
      <xdr:row>7</xdr:row>
      <xdr:rowOff>57150</xdr:rowOff>
    </xdr:to>
    <xdr:pic>
      <xdr:nvPicPr>
        <xdr:cNvPr id="2" name="Picture 59" descr="Албес 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15875" y="714375"/>
          <a:ext cx="9906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447675</xdr:colOff>
      <xdr:row>4</xdr:row>
      <xdr:rowOff>0</xdr:rowOff>
    </xdr:from>
    <xdr:to>
      <xdr:col>16</xdr:col>
      <xdr:colOff>581025</xdr:colOff>
      <xdr:row>7</xdr:row>
      <xdr:rowOff>85725</xdr:rowOff>
    </xdr:to>
    <xdr:pic>
      <xdr:nvPicPr>
        <xdr:cNvPr id="3" name="Picture 60" descr="Люмсвет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839825" y="762000"/>
          <a:ext cx="819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komplekt.ru/229-albes-potolok-griliato" TargetMode="External" /><Relationship Id="rId2" Type="http://schemas.openxmlformats.org/officeDocument/2006/relationships/hyperlink" Target="http://www.art-komplekt.ru/230-lumsvet-potolok-griliato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C154"/>
  <sheetViews>
    <sheetView tabSelected="1" workbookViewId="0" topLeftCell="A1">
      <selection activeCell="A1" sqref="A1"/>
    </sheetView>
  </sheetViews>
  <sheetFormatPr defaultColWidth="9.00390625" defaultRowHeight="12.75"/>
  <cols>
    <col min="2" max="2" width="49.75390625" style="0" customWidth="1"/>
  </cols>
  <sheetData>
    <row r="1" spans="2:18" ht="15.75">
      <c r="B1" s="4"/>
      <c r="R1" s="5"/>
    </row>
    <row r="2" spans="2:8" ht="15.75">
      <c r="B2" s="4"/>
      <c r="C2" s="22"/>
      <c r="D2" s="23"/>
      <c r="E2" s="23"/>
      <c r="F2" s="23"/>
      <c r="G2" s="23"/>
      <c r="H2" s="23"/>
    </row>
    <row r="3" spans="2:18" ht="15.75">
      <c r="B3" s="4"/>
      <c r="C3" s="23"/>
      <c r="D3" s="23"/>
      <c r="E3" s="23"/>
      <c r="F3" s="23"/>
      <c r="G3" s="23"/>
      <c r="H3" s="23"/>
      <c r="R3" s="6"/>
    </row>
    <row r="4" spans="2:18" ht="12.75">
      <c r="B4" s="32" t="s">
        <v>181</v>
      </c>
      <c r="C4" s="24"/>
      <c r="D4" s="24"/>
      <c r="E4" s="24"/>
      <c r="F4" s="24"/>
      <c r="G4" s="24"/>
      <c r="H4" s="24"/>
      <c r="R4" s="5"/>
    </row>
    <row r="5" spans="2:18" ht="12.75">
      <c r="B5" s="33"/>
      <c r="C5" s="24"/>
      <c r="D5" s="24"/>
      <c r="E5" s="24"/>
      <c r="F5" s="24"/>
      <c r="G5" s="24"/>
      <c r="H5" s="24"/>
      <c r="R5" s="5"/>
    </row>
    <row r="6" spans="2:18" ht="24.75" customHeight="1">
      <c r="B6" s="33"/>
      <c r="C6" s="24"/>
      <c r="D6" s="24"/>
      <c r="E6" s="24"/>
      <c r="F6" s="24"/>
      <c r="G6" s="24"/>
      <c r="H6" s="24"/>
      <c r="I6" s="37" t="s">
        <v>201</v>
      </c>
      <c r="J6" s="36"/>
      <c r="K6" s="36"/>
      <c r="L6" s="36"/>
      <c r="M6" s="36"/>
      <c r="N6" s="36"/>
      <c r="R6" s="6"/>
    </row>
    <row r="7" spans="9:18" ht="12.75">
      <c r="I7" s="37" t="s">
        <v>202</v>
      </c>
      <c r="J7" s="36"/>
      <c r="K7" s="36"/>
      <c r="L7" s="36"/>
      <c r="M7" s="36"/>
      <c r="N7" s="36"/>
      <c r="R7" s="5"/>
    </row>
    <row r="8" ht="12.75">
      <c r="R8" s="5"/>
    </row>
    <row r="9" ht="12.75">
      <c r="R9" s="6"/>
    </row>
    <row r="10" ht="12.75">
      <c r="R10" s="5"/>
    </row>
    <row r="11" ht="12.75">
      <c r="R11" s="5"/>
    </row>
    <row r="12" spans="1:8" ht="25.5">
      <c r="A12" s="1" t="s">
        <v>6</v>
      </c>
      <c r="B12" s="1" t="s">
        <v>0</v>
      </c>
      <c r="C12" s="1" t="s">
        <v>3</v>
      </c>
      <c r="D12" s="1" t="s">
        <v>5</v>
      </c>
      <c r="E12" s="1"/>
      <c r="F12" s="2" t="s">
        <v>7</v>
      </c>
      <c r="G12" s="2" t="s">
        <v>4</v>
      </c>
      <c r="H12" s="2" t="s">
        <v>1</v>
      </c>
    </row>
    <row r="13" spans="1:8" ht="15">
      <c r="A13" s="29" t="s">
        <v>54</v>
      </c>
      <c r="B13" s="30"/>
      <c r="C13" s="30"/>
      <c r="D13" s="30"/>
      <c r="E13" s="30"/>
      <c r="F13" s="30"/>
      <c r="G13" s="30"/>
      <c r="H13" s="31"/>
    </row>
    <row r="14" spans="1:8" ht="12.75" customHeight="1">
      <c r="A14" s="8"/>
      <c r="B14" s="9" t="s">
        <v>55</v>
      </c>
      <c r="C14" s="8"/>
      <c r="D14" s="8"/>
      <c r="E14" s="10"/>
      <c r="F14" s="11"/>
      <c r="G14" s="11"/>
      <c r="H14" s="11"/>
    </row>
    <row r="15" spans="1:8" ht="12.75" customHeight="1">
      <c r="A15" s="3" t="s">
        <v>175</v>
      </c>
      <c r="B15" s="12" t="s">
        <v>56</v>
      </c>
      <c r="C15" s="13" t="s">
        <v>2</v>
      </c>
      <c r="D15" s="13" t="s">
        <v>8</v>
      </c>
      <c r="E15" s="13"/>
      <c r="F15" s="34">
        <v>925</v>
      </c>
      <c r="G15" s="34">
        <v>890</v>
      </c>
      <c r="H15" s="34">
        <v>860</v>
      </c>
    </row>
    <row r="16" spans="1:8" ht="12.75" customHeight="1">
      <c r="A16" s="3" t="s">
        <v>176</v>
      </c>
      <c r="B16" s="12" t="s">
        <v>57</v>
      </c>
      <c r="C16" s="13" t="s">
        <v>2</v>
      </c>
      <c r="D16" s="13" t="s">
        <v>8</v>
      </c>
      <c r="E16" s="13"/>
      <c r="F16" s="34">
        <v>770</v>
      </c>
      <c r="G16" s="34">
        <v>740</v>
      </c>
      <c r="H16" s="34">
        <v>705</v>
      </c>
    </row>
    <row r="17" spans="1:8" ht="12.75" customHeight="1">
      <c r="A17" s="3" t="s">
        <v>177</v>
      </c>
      <c r="B17" s="12" t="s">
        <v>58</v>
      </c>
      <c r="C17" s="13" t="s">
        <v>2</v>
      </c>
      <c r="D17" s="13" t="s">
        <v>8</v>
      </c>
      <c r="E17" s="13"/>
      <c r="F17" s="34">
        <v>620</v>
      </c>
      <c r="G17" s="34">
        <v>595</v>
      </c>
      <c r="H17" s="34">
        <v>575</v>
      </c>
    </row>
    <row r="18" spans="1:8" ht="12.75" customHeight="1">
      <c r="A18" s="3" t="s">
        <v>178</v>
      </c>
      <c r="B18" s="12" t="s">
        <v>59</v>
      </c>
      <c r="C18" s="13" t="s">
        <v>2</v>
      </c>
      <c r="D18" s="13" t="s">
        <v>8</v>
      </c>
      <c r="E18" s="13"/>
      <c r="F18" s="34">
        <v>525</v>
      </c>
      <c r="G18" s="34">
        <v>495</v>
      </c>
      <c r="H18" s="34">
        <v>475</v>
      </c>
    </row>
    <row r="19" spans="1:8" ht="12.75" customHeight="1">
      <c r="A19" s="3" t="s">
        <v>179</v>
      </c>
      <c r="B19" s="12" t="s">
        <v>182</v>
      </c>
      <c r="C19" s="13" t="s">
        <v>2</v>
      </c>
      <c r="D19" s="13" t="s">
        <v>8</v>
      </c>
      <c r="E19" s="13"/>
      <c r="F19" s="34">
        <v>1810</v>
      </c>
      <c r="G19" s="34">
        <v>1765</v>
      </c>
      <c r="H19" s="34">
        <v>1720</v>
      </c>
    </row>
    <row r="20" spans="1:8" ht="12.75" customHeight="1">
      <c r="A20" s="3" t="s">
        <v>180</v>
      </c>
      <c r="B20" s="12" t="s">
        <v>60</v>
      </c>
      <c r="C20" s="13" t="s">
        <v>2</v>
      </c>
      <c r="D20" s="13" t="s">
        <v>8</v>
      </c>
      <c r="E20" s="13"/>
      <c r="F20" s="34">
        <v>1490</v>
      </c>
      <c r="G20" s="34">
        <v>1445</v>
      </c>
      <c r="H20" s="34">
        <v>1410</v>
      </c>
    </row>
    <row r="21" spans="1:8" ht="12.75" customHeight="1">
      <c r="A21" s="3" t="s">
        <v>49</v>
      </c>
      <c r="B21" s="12" t="s">
        <v>61</v>
      </c>
      <c r="C21" s="13" t="s">
        <v>2</v>
      </c>
      <c r="D21" s="13" t="s">
        <v>8</v>
      </c>
      <c r="E21" s="13"/>
      <c r="F21" s="34">
        <v>1260</v>
      </c>
      <c r="G21" s="34">
        <v>1190</v>
      </c>
      <c r="H21" s="34">
        <v>1145</v>
      </c>
    </row>
    <row r="22" spans="1:8" ht="12.75" customHeight="1">
      <c r="A22" s="3" t="s">
        <v>50</v>
      </c>
      <c r="B22" s="12" t="s">
        <v>62</v>
      </c>
      <c r="C22" s="13" t="s">
        <v>2</v>
      </c>
      <c r="D22" s="13" t="s">
        <v>8</v>
      </c>
      <c r="E22" s="13"/>
      <c r="F22" s="34">
        <v>1145</v>
      </c>
      <c r="G22" s="34">
        <v>990</v>
      </c>
      <c r="H22" s="34">
        <v>940</v>
      </c>
    </row>
    <row r="23" spans="1:8" ht="12.75" customHeight="1">
      <c r="A23" s="8"/>
      <c r="B23" s="9" t="s">
        <v>63</v>
      </c>
      <c r="C23" s="8"/>
      <c r="D23" s="8"/>
      <c r="E23" s="10"/>
      <c r="F23" s="11"/>
      <c r="G23" s="11"/>
      <c r="H23" s="11"/>
    </row>
    <row r="24" spans="1:8" ht="12.75" customHeight="1">
      <c r="A24" s="3" t="s">
        <v>51</v>
      </c>
      <c r="B24" s="7" t="s">
        <v>64</v>
      </c>
      <c r="C24" s="13" t="s">
        <v>2</v>
      </c>
      <c r="D24" s="13" t="s">
        <v>8</v>
      </c>
      <c r="E24" s="14"/>
      <c r="F24" s="35">
        <v>765</v>
      </c>
      <c r="G24" s="35">
        <v>730</v>
      </c>
      <c r="H24" s="35">
        <v>700</v>
      </c>
    </row>
    <row r="25" spans="1:8" ht="12.75" customHeight="1">
      <c r="A25" s="3" t="s">
        <v>52</v>
      </c>
      <c r="B25" s="7" t="s">
        <v>65</v>
      </c>
      <c r="C25" s="13" t="s">
        <v>2</v>
      </c>
      <c r="D25" s="13" t="s">
        <v>8</v>
      </c>
      <c r="E25" s="14"/>
      <c r="F25" s="35">
        <v>990</v>
      </c>
      <c r="G25" s="35">
        <v>935</v>
      </c>
      <c r="H25" s="35">
        <v>900</v>
      </c>
    </row>
    <row r="26" spans="1:8" ht="12.75" customHeight="1">
      <c r="A26" s="3" t="s">
        <v>53</v>
      </c>
      <c r="B26" s="7" t="s">
        <v>66</v>
      </c>
      <c r="C26" s="13" t="s">
        <v>2</v>
      </c>
      <c r="D26" s="13" t="s">
        <v>8</v>
      </c>
      <c r="E26" s="14"/>
      <c r="F26" s="35">
        <v>665</v>
      </c>
      <c r="G26" s="35">
        <v>630</v>
      </c>
      <c r="H26" s="35">
        <v>600</v>
      </c>
    </row>
    <row r="27" spans="1:8" ht="12.75" customHeight="1">
      <c r="A27" s="3" t="s">
        <v>9</v>
      </c>
      <c r="B27" s="7" t="s">
        <v>67</v>
      </c>
      <c r="C27" s="13" t="s">
        <v>2</v>
      </c>
      <c r="D27" s="13" t="s">
        <v>8</v>
      </c>
      <c r="E27" s="14"/>
      <c r="F27" s="35">
        <v>1885</v>
      </c>
      <c r="G27" s="35">
        <v>1840</v>
      </c>
      <c r="H27" s="35">
        <v>1800</v>
      </c>
    </row>
    <row r="28" spans="1:8" ht="12.75" customHeight="1">
      <c r="A28" s="3" t="s">
        <v>10</v>
      </c>
      <c r="B28" s="7" t="s">
        <v>68</v>
      </c>
      <c r="C28" s="13" t="s">
        <v>2</v>
      </c>
      <c r="D28" s="13" t="s">
        <v>8</v>
      </c>
      <c r="E28" s="14"/>
      <c r="F28" s="35">
        <v>1465</v>
      </c>
      <c r="G28" s="35">
        <v>1430</v>
      </c>
      <c r="H28" s="35">
        <v>1400</v>
      </c>
    </row>
    <row r="29" spans="1:8" ht="12.75" customHeight="1">
      <c r="A29" s="3" t="s">
        <v>11</v>
      </c>
      <c r="B29" s="7" t="s">
        <v>69</v>
      </c>
      <c r="C29" s="13" t="s">
        <v>2</v>
      </c>
      <c r="D29" s="13" t="s">
        <v>8</v>
      </c>
      <c r="E29" s="14"/>
      <c r="F29" s="35">
        <v>1310</v>
      </c>
      <c r="G29" s="35">
        <v>1250</v>
      </c>
      <c r="H29" s="35">
        <v>1200</v>
      </c>
    </row>
    <row r="30" spans="1:8" ht="12.75" customHeight="1">
      <c r="A30" s="3" t="s">
        <v>12</v>
      </c>
      <c r="B30" s="7" t="s">
        <v>70</v>
      </c>
      <c r="C30" s="13" t="s">
        <v>2</v>
      </c>
      <c r="D30" s="13" t="s">
        <v>8</v>
      </c>
      <c r="E30" s="14"/>
      <c r="F30" s="35">
        <v>1040</v>
      </c>
      <c r="G30" s="35">
        <v>980</v>
      </c>
      <c r="H30" s="35">
        <v>935</v>
      </c>
    </row>
    <row r="31" spans="1:8" ht="12.75" customHeight="1">
      <c r="A31" s="29" t="s">
        <v>204</v>
      </c>
      <c r="B31" s="30"/>
      <c r="C31" s="30"/>
      <c r="D31" s="30"/>
      <c r="E31" s="30"/>
      <c r="F31" s="30"/>
      <c r="G31" s="30"/>
      <c r="H31" s="31"/>
    </row>
    <row r="32" spans="1:8" ht="12.75" customHeight="1">
      <c r="A32" s="25"/>
      <c r="B32" s="26" t="s">
        <v>55</v>
      </c>
      <c r="C32" s="25"/>
      <c r="D32" s="25"/>
      <c r="E32" s="27"/>
      <c r="F32" s="28"/>
      <c r="G32" s="28"/>
      <c r="H32" s="28"/>
    </row>
    <row r="33" spans="1:9" ht="12.75" customHeight="1">
      <c r="A33" s="3" t="s">
        <v>13</v>
      </c>
      <c r="B33" s="14" t="s">
        <v>71</v>
      </c>
      <c r="C33" s="13" t="s">
        <v>2</v>
      </c>
      <c r="D33" s="13" t="s">
        <v>8</v>
      </c>
      <c r="E33" s="14"/>
      <c r="F33" s="34">
        <v>690</v>
      </c>
      <c r="G33" s="34">
        <v>650</v>
      </c>
      <c r="H33" s="34">
        <v>620</v>
      </c>
      <c r="I33" s="6" t="s">
        <v>203</v>
      </c>
    </row>
    <row r="34" spans="1:9" ht="12.75" customHeight="1">
      <c r="A34" s="3" t="s">
        <v>14</v>
      </c>
      <c r="B34" s="14" t="s">
        <v>72</v>
      </c>
      <c r="C34" s="13" t="s">
        <v>2</v>
      </c>
      <c r="D34" s="13" t="s">
        <v>8</v>
      </c>
      <c r="E34" s="14"/>
      <c r="F34" s="34">
        <v>570</v>
      </c>
      <c r="G34" s="34">
        <v>545</v>
      </c>
      <c r="H34" s="34">
        <v>520</v>
      </c>
      <c r="I34" s="6" t="s">
        <v>203</v>
      </c>
    </row>
    <row r="35" spans="1:9" ht="12.75" customHeight="1">
      <c r="A35" s="3" t="s">
        <v>15</v>
      </c>
      <c r="B35" s="14" t="s">
        <v>73</v>
      </c>
      <c r="C35" s="13" t="s">
        <v>2</v>
      </c>
      <c r="D35" s="13" t="s">
        <v>8</v>
      </c>
      <c r="E35" s="14"/>
      <c r="F35" s="34">
        <v>855</v>
      </c>
      <c r="G35" s="34">
        <v>830</v>
      </c>
      <c r="H35" s="34">
        <v>795</v>
      </c>
      <c r="I35" s="6" t="s">
        <v>203</v>
      </c>
    </row>
    <row r="36" spans="1:9" ht="12.75" customHeight="1">
      <c r="A36" s="3" t="s">
        <v>16</v>
      </c>
      <c r="B36" s="14" t="s">
        <v>74</v>
      </c>
      <c r="C36" s="13" t="s">
        <v>2</v>
      </c>
      <c r="D36" s="13" t="s">
        <v>8</v>
      </c>
      <c r="E36" s="14"/>
      <c r="F36" s="34">
        <v>645</v>
      </c>
      <c r="G36" s="34">
        <v>620</v>
      </c>
      <c r="H36" s="34">
        <v>580</v>
      </c>
      <c r="I36" s="6" t="s">
        <v>203</v>
      </c>
    </row>
    <row r="37" spans="1:8" ht="12.75" customHeight="1">
      <c r="A37" s="3" t="s">
        <v>17</v>
      </c>
      <c r="B37" s="14" t="s">
        <v>75</v>
      </c>
      <c r="C37" s="13" t="s">
        <v>2</v>
      </c>
      <c r="D37" s="13" t="s">
        <v>8</v>
      </c>
      <c r="E37" s="14"/>
      <c r="F37" s="34">
        <v>1120</v>
      </c>
      <c r="G37" s="34">
        <v>1080</v>
      </c>
      <c r="H37" s="34">
        <v>1035</v>
      </c>
    </row>
    <row r="38" spans="1:8" ht="12.75" customHeight="1">
      <c r="A38" s="3" t="s">
        <v>18</v>
      </c>
      <c r="B38" s="14" t="s">
        <v>76</v>
      </c>
      <c r="C38" s="13" t="s">
        <v>2</v>
      </c>
      <c r="D38" s="13" t="s">
        <v>8</v>
      </c>
      <c r="E38" s="14"/>
      <c r="F38" s="34">
        <v>915</v>
      </c>
      <c r="G38" s="34">
        <v>890</v>
      </c>
      <c r="H38" s="34">
        <v>870</v>
      </c>
    </row>
    <row r="39" spans="1:14" ht="12.75" customHeight="1">
      <c r="A39" s="3" t="s">
        <v>19</v>
      </c>
      <c r="B39" s="14" t="s">
        <v>77</v>
      </c>
      <c r="C39" s="13" t="s">
        <v>2</v>
      </c>
      <c r="D39" s="13" t="s">
        <v>8</v>
      </c>
      <c r="E39" s="14"/>
      <c r="F39" s="34">
        <v>550</v>
      </c>
      <c r="G39" s="34">
        <v>535</v>
      </c>
      <c r="H39" s="34">
        <v>515</v>
      </c>
      <c r="K39" s="15"/>
      <c r="L39" s="16">
        <v>10.53</v>
      </c>
      <c r="M39" s="16">
        <v>10.15</v>
      </c>
      <c r="N39" s="16">
        <v>9.78</v>
      </c>
    </row>
    <row r="40" spans="1:14" ht="12.75" customHeight="1">
      <c r="A40" s="3" t="s">
        <v>20</v>
      </c>
      <c r="B40" s="14" t="s">
        <v>78</v>
      </c>
      <c r="C40" s="13" t="s">
        <v>2</v>
      </c>
      <c r="D40" s="13" t="s">
        <v>8</v>
      </c>
      <c r="E40" s="14"/>
      <c r="F40" s="34">
        <v>460</v>
      </c>
      <c r="G40" s="34">
        <v>440</v>
      </c>
      <c r="H40" s="34">
        <v>415</v>
      </c>
      <c r="K40" s="15"/>
      <c r="L40" s="16">
        <v>8.41</v>
      </c>
      <c r="M40" s="16">
        <v>8.11</v>
      </c>
      <c r="N40" s="16">
        <v>7.81</v>
      </c>
    </row>
    <row r="41" spans="1:14" ht="12.75" customHeight="1">
      <c r="A41" s="3" t="s">
        <v>21</v>
      </c>
      <c r="B41" s="14" t="s">
        <v>79</v>
      </c>
      <c r="C41" s="13" t="s">
        <v>2</v>
      </c>
      <c r="D41" s="13" t="s">
        <v>8</v>
      </c>
      <c r="E41" s="14"/>
      <c r="F41" s="34">
        <v>715</v>
      </c>
      <c r="G41" s="34">
        <v>685</v>
      </c>
      <c r="H41" s="34">
        <v>665</v>
      </c>
      <c r="K41" s="15"/>
      <c r="L41" s="16">
        <v>14.27</v>
      </c>
      <c r="M41" s="16">
        <v>13.76</v>
      </c>
      <c r="N41" s="16">
        <v>13.25</v>
      </c>
    </row>
    <row r="42" spans="1:14" ht="12.75" customHeight="1">
      <c r="A42" s="3" t="s">
        <v>22</v>
      </c>
      <c r="B42" s="14" t="s">
        <v>80</v>
      </c>
      <c r="C42" s="13" t="s">
        <v>2</v>
      </c>
      <c r="D42" s="13" t="s">
        <v>8</v>
      </c>
      <c r="E42" s="14"/>
      <c r="F42" s="34">
        <v>545</v>
      </c>
      <c r="G42" s="34">
        <v>520</v>
      </c>
      <c r="H42" s="34">
        <v>490</v>
      </c>
      <c r="K42" s="15"/>
      <c r="L42" s="16">
        <v>10.05</v>
      </c>
      <c r="M42" s="16">
        <v>9.69</v>
      </c>
      <c r="N42" s="16">
        <v>9.33</v>
      </c>
    </row>
    <row r="43" spans="1:14" ht="12.75" customHeight="1">
      <c r="A43" s="3" t="s">
        <v>23</v>
      </c>
      <c r="B43" s="14" t="s">
        <v>81</v>
      </c>
      <c r="C43" s="13" t="s">
        <v>2</v>
      </c>
      <c r="D43" s="13" t="s">
        <v>8</v>
      </c>
      <c r="E43" s="14"/>
      <c r="F43" s="34">
        <v>920</v>
      </c>
      <c r="G43" s="34">
        <v>885</v>
      </c>
      <c r="H43" s="34">
        <v>860</v>
      </c>
      <c r="K43" s="15"/>
      <c r="L43" s="16">
        <v>18.47</v>
      </c>
      <c r="M43" s="16">
        <v>17.81</v>
      </c>
      <c r="N43" s="16">
        <v>17.15</v>
      </c>
    </row>
    <row r="44" spans="1:14" ht="12.75" customHeight="1">
      <c r="A44" s="3" t="s">
        <v>24</v>
      </c>
      <c r="B44" s="14" t="s">
        <v>82</v>
      </c>
      <c r="C44" s="13" t="s">
        <v>2</v>
      </c>
      <c r="D44" s="13" t="s">
        <v>8</v>
      </c>
      <c r="E44" s="14"/>
      <c r="F44" s="34">
        <v>770</v>
      </c>
      <c r="G44" s="34">
        <v>745</v>
      </c>
      <c r="H44" s="34">
        <v>725</v>
      </c>
      <c r="K44" s="15"/>
      <c r="L44" s="16">
        <v>13.79</v>
      </c>
      <c r="M44" s="16">
        <v>13.3</v>
      </c>
      <c r="N44" s="16">
        <v>12.81</v>
      </c>
    </row>
    <row r="45" spans="1:14" ht="12.75" customHeight="1">
      <c r="A45" s="3" t="s">
        <v>25</v>
      </c>
      <c r="B45" s="14" t="s">
        <v>83</v>
      </c>
      <c r="C45" s="13" t="s">
        <v>2</v>
      </c>
      <c r="D45" s="13" t="s">
        <v>8</v>
      </c>
      <c r="E45" s="14"/>
      <c r="F45" s="34">
        <v>345</v>
      </c>
      <c r="G45" s="34">
        <v>325</v>
      </c>
      <c r="H45" s="34">
        <v>310</v>
      </c>
      <c r="K45" s="15"/>
      <c r="L45" s="16">
        <v>6.31</v>
      </c>
      <c r="M45" s="16">
        <v>6.09</v>
      </c>
      <c r="N45" s="16">
        <v>5.86</v>
      </c>
    </row>
    <row r="46" spans="1:14" ht="12.75" customHeight="1">
      <c r="A46" s="3" t="s">
        <v>26</v>
      </c>
      <c r="B46" s="14" t="s">
        <v>84</v>
      </c>
      <c r="C46" s="13" t="s">
        <v>2</v>
      </c>
      <c r="D46" s="13" t="s">
        <v>8</v>
      </c>
      <c r="E46" s="14"/>
      <c r="F46" s="34">
        <v>445</v>
      </c>
      <c r="G46" s="34">
        <v>420</v>
      </c>
      <c r="H46" s="34">
        <v>400</v>
      </c>
      <c r="K46" s="15"/>
      <c r="L46" s="16">
        <v>8.55</v>
      </c>
      <c r="M46" s="16">
        <v>8.25</v>
      </c>
      <c r="N46" s="16">
        <v>7.94</v>
      </c>
    </row>
    <row r="47" spans="1:14" ht="12.75" customHeight="1">
      <c r="A47" s="3" t="s">
        <v>27</v>
      </c>
      <c r="B47" s="14" t="s">
        <v>85</v>
      </c>
      <c r="C47" s="13" t="s">
        <v>2</v>
      </c>
      <c r="D47" s="13" t="s">
        <v>8</v>
      </c>
      <c r="E47" s="14"/>
      <c r="F47" s="34">
        <v>335</v>
      </c>
      <c r="G47" s="34">
        <v>320</v>
      </c>
      <c r="H47" s="34">
        <v>290</v>
      </c>
      <c r="K47" s="15"/>
      <c r="L47" s="16">
        <v>6.03</v>
      </c>
      <c r="M47" s="16">
        <v>5.82</v>
      </c>
      <c r="N47" s="16">
        <v>5.6</v>
      </c>
    </row>
    <row r="48" spans="1:14" ht="12.75" customHeight="1">
      <c r="A48" s="3" t="s">
        <v>28</v>
      </c>
      <c r="B48" s="14" t="s">
        <v>86</v>
      </c>
      <c r="C48" s="13" t="s">
        <v>2</v>
      </c>
      <c r="D48" s="13" t="s">
        <v>8</v>
      </c>
      <c r="E48" s="14"/>
      <c r="F48" s="34">
        <v>570</v>
      </c>
      <c r="G48" s="34">
        <v>540</v>
      </c>
      <c r="H48" s="34">
        <v>515</v>
      </c>
      <c r="K48" s="15"/>
      <c r="L48" s="16">
        <v>11.09</v>
      </c>
      <c r="M48" s="16">
        <v>10.69</v>
      </c>
      <c r="N48" s="16">
        <v>10.3</v>
      </c>
    </row>
    <row r="49" spans="1:14" ht="12.75" customHeight="1">
      <c r="A49" s="3" t="s">
        <v>29</v>
      </c>
      <c r="B49" s="14" t="s">
        <v>87</v>
      </c>
      <c r="C49" s="13" t="s">
        <v>2</v>
      </c>
      <c r="D49" s="13" t="s">
        <v>8</v>
      </c>
      <c r="E49" s="14"/>
      <c r="F49" s="34">
        <v>470</v>
      </c>
      <c r="G49" s="34">
        <v>450</v>
      </c>
      <c r="H49" s="34">
        <v>435</v>
      </c>
      <c r="K49" s="15"/>
      <c r="L49" s="16">
        <v>8.27</v>
      </c>
      <c r="M49" s="16">
        <v>7.98</v>
      </c>
      <c r="N49" s="16">
        <v>7.68</v>
      </c>
    </row>
    <row r="50" spans="1:14" ht="12.75" customHeight="1">
      <c r="A50" s="3" t="s">
        <v>30</v>
      </c>
      <c r="B50" s="14" t="s">
        <v>88</v>
      </c>
      <c r="C50" s="13" t="s">
        <v>2</v>
      </c>
      <c r="D50" s="13" t="s">
        <v>8</v>
      </c>
      <c r="E50" s="14"/>
      <c r="F50" s="34">
        <v>1620</v>
      </c>
      <c r="G50" s="34">
        <v>1590</v>
      </c>
      <c r="H50" s="34">
        <v>1545</v>
      </c>
      <c r="K50" s="15"/>
      <c r="L50" s="16">
        <v>31.51</v>
      </c>
      <c r="M50" s="16">
        <v>30.39</v>
      </c>
      <c r="N50" s="16">
        <v>29.26</v>
      </c>
    </row>
    <row r="51" spans="1:14" ht="12.75" customHeight="1">
      <c r="A51" s="3" t="s">
        <v>31</v>
      </c>
      <c r="B51" s="14" t="s">
        <v>89</v>
      </c>
      <c r="C51" s="13" t="s">
        <v>2</v>
      </c>
      <c r="D51" s="13" t="s">
        <v>8</v>
      </c>
      <c r="E51" s="14"/>
      <c r="F51" s="34">
        <v>1310</v>
      </c>
      <c r="G51" s="34">
        <v>1280</v>
      </c>
      <c r="H51" s="34">
        <v>1245</v>
      </c>
      <c r="K51" s="15"/>
      <c r="L51" s="16">
        <v>25.21</v>
      </c>
      <c r="M51" s="16">
        <v>24.31</v>
      </c>
      <c r="N51" s="16">
        <v>23.41</v>
      </c>
    </row>
    <row r="52" spans="1:14" ht="12.75" customHeight="1">
      <c r="A52" s="3" t="s">
        <v>32</v>
      </c>
      <c r="B52" s="14" t="s">
        <v>90</v>
      </c>
      <c r="C52" s="13" t="s">
        <v>2</v>
      </c>
      <c r="D52" s="13" t="s">
        <v>8</v>
      </c>
      <c r="E52" s="14"/>
      <c r="F52" s="34">
        <v>2110</v>
      </c>
      <c r="G52" s="34">
        <v>2040</v>
      </c>
      <c r="H52" s="34">
        <v>1995</v>
      </c>
      <c r="K52" s="15"/>
      <c r="L52" s="16">
        <v>42.71</v>
      </c>
      <c r="M52" s="16">
        <v>41.19</v>
      </c>
      <c r="N52" s="16">
        <v>39.66</v>
      </c>
    </row>
    <row r="53" spans="1:14" ht="12.75" customHeight="1">
      <c r="A53" s="3" t="s">
        <v>33</v>
      </c>
      <c r="B53" s="14" t="s">
        <v>91</v>
      </c>
      <c r="C53" s="13" t="s">
        <v>2</v>
      </c>
      <c r="D53" s="13" t="s">
        <v>8</v>
      </c>
      <c r="E53" s="14"/>
      <c r="F53" s="34">
        <v>1540</v>
      </c>
      <c r="G53" s="34">
        <v>1510</v>
      </c>
      <c r="H53" s="34">
        <v>1475</v>
      </c>
      <c r="K53" s="15"/>
      <c r="L53" s="16">
        <v>30.11</v>
      </c>
      <c r="M53" s="16">
        <v>29.04</v>
      </c>
      <c r="N53" s="16">
        <v>27.96</v>
      </c>
    </row>
    <row r="54" spans="1:14" ht="12.75" customHeight="1">
      <c r="A54" s="3" t="s">
        <v>34</v>
      </c>
      <c r="B54" s="14" t="s">
        <v>92</v>
      </c>
      <c r="C54" s="13" t="s">
        <v>2</v>
      </c>
      <c r="D54" s="13" t="s">
        <v>8</v>
      </c>
      <c r="E54" s="14"/>
      <c r="F54" s="34">
        <v>2710</v>
      </c>
      <c r="G54" s="34">
        <v>2630</v>
      </c>
      <c r="H54" s="34">
        <v>2580</v>
      </c>
      <c r="K54" s="15"/>
      <c r="L54" s="16">
        <v>55.33</v>
      </c>
      <c r="M54" s="16">
        <v>53.35</v>
      </c>
      <c r="N54" s="16">
        <v>51.38</v>
      </c>
    </row>
    <row r="55" spans="1:14" ht="12.75" customHeight="1">
      <c r="A55" s="3" t="s">
        <v>35</v>
      </c>
      <c r="B55" s="14" t="s">
        <v>93</v>
      </c>
      <c r="C55" s="13" t="s">
        <v>2</v>
      </c>
      <c r="D55" s="13" t="s">
        <v>8</v>
      </c>
      <c r="E55" s="14"/>
      <c r="F55" s="34">
        <v>2295</v>
      </c>
      <c r="G55" s="34">
        <v>2230</v>
      </c>
      <c r="H55" s="34">
        <v>2180</v>
      </c>
      <c r="K55" s="15"/>
      <c r="L55" s="16">
        <v>41.31</v>
      </c>
      <c r="M55" s="16">
        <v>39.84</v>
      </c>
      <c r="N55" s="16">
        <v>38.36</v>
      </c>
    </row>
    <row r="56" spans="1:14" ht="12.75" customHeight="1">
      <c r="A56" s="3" t="s">
        <v>36</v>
      </c>
      <c r="B56" s="14" t="s">
        <v>94</v>
      </c>
      <c r="C56" s="13" t="s">
        <v>2</v>
      </c>
      <c r="D56" s="13" t="s">
        <v>8</v>
      </c>
      <c r="E56" s="14"/>
      <c r="F56" s="34">
        <v>1330</v>
      </c>
      <c r="G56" s="34">
        <v>1280</v>
      </c>
      <c r="H56" s="34">
        <v>1235</v>
      </c>
      <c r="K56" s="15"/>
      <c r="L56" s="16">
        <v>25.21</v>
      </c>
      <c r="M56" s="16">
        <v>24.31</v>
      </c>
      <c r="N56" s="16">
        <v>23.41</v>
      </c>
    </row>
    <row r="57" spans="1:14" ht="12.75" customHeight="1">
      <c r="A57" s="3" t="s">
        <v>37</v>
      </c>
      <c r="B57" s="14" t="s">
        <v>95</v>
      </c>
      <c r="C57" s="13" t="s">
        <v>2</v>
      </c>
      <c r="D57" s="13" t="s">
        <v>8</v>
      </c>
      <c r="E57" s="14"/>
      <c r="F57" s="34">
        <v>1100</v>
      </c>
      <c r="G57" s="34">
        <f>M57*54.5</f>
        <v>1060.0249999999999</v>
      </c>
      <c r="H57" s="34">
        <v>1040</v>
      </c>
      <c r="K57" s="15"/>
      <c r="L57" s="16">
        <v>20.17</v>
      </c>
      <c r="M57" s="16">
        <v>19.45</v>
      </c>
      <c r="N57" s="16">
        <v>18.73</v>
      </c>
    </row>
    <row r="58" spans="1:14" ht="12.75" customHeight="1">
      <c r="A58" s="3" t="s">
        <v>38</v>
      </c>
      <c r="B58" s="14" t="s">
        <v>96</v>
      </c>
      <c r="C58" s="13" t="s">
        <v>2</v>
      </c>
      <c r="D58" s="13" t="s">
        <v>8</v>
      </c>
      <c r="E58" s="14"/>
      <c r="F58" s="34">
        <v>1690</v>
      </c>
      <c r="G58" s="34">
        <v>1640</v>
      </c>
      <c r="H58" s="34">
        <v>1590</v>
      </c>
      <c r="I58" s="6" t="s">
        <v>203</v>
      </c>
      <c r="K58" s="15"/>
      <c r="L58" s="16">
        <v>34.17</v>
      </c>
      <c r="M58" s="16">
        <v>32.95</v>
      </c>
      <c r="N58" s="16">
        <v>31.73</v>
      </c>
    </row>
    <row r="59" spans="1:14" ht="12.75" customHeight="1">
      <c r="A59" s="3" t="s">
        <v>39</v>
      </c>
      <c r="B59" s="14" t="s">
        <v>97</v>
      </c>
      <c r="C59" s="13" t="s">
        <v>2</v>
      </c>
      <c r="D59" s="13" t="s">
        <v>8</v>
      </c>
      <c r="E59" s="14"/>
      <c r="F59" s="34">
        <v>1240</v>
      </c>
      <c r="G59" s="34">
        <v>1190</v>
      </c>
      <c r="H59" s="34">
        <v>1160</v>
      </c>
      <c r="I59" s="6" t="s">
        <v>203</v>
      </c>
      <c r="K59" s="15"/>
      <c r="L59" s="16">
        <v>24.09</v>
      </c>
      <c r="M59" s="16">
        <v>23.23</v>
      </c>
      <c r="N59" s="16">
        <v>22.37</v>
      </c>
    </row>
    <row r="60" spans="1:14" ht="12.75">
      <c r="A60" s="3" t="s">
        <v>40</v>
      </c>
      <c r="B60" s="14" t="s">
        <v>98</v>
      </c>
      <c r="C60" s="13" t="s">
        <v>2</v>
      </c>
      <c r="D60" s="13" t="s">
        <v>8</v>
      </c>
      <c r="E60" s="14"/>
      <c r="F60" s="34">
        <v>2140</v>
      </c>
      <c r="G60" s="34">
        <v>2090</v>
      </c>
      <c r="H60" s="34">
        <v>2065</v>
      </c>
      <c r="K60" s="15"/>
      <c r="L60" s="16">
        <v>44.27</v>
      </c>
      <c r="M60" s="16">
        <v>42.69</v>
      </c>
      <c r="N60" s="16">
        <v>41.11</v>
      </c>
    </row>
    <row r="61" spans="1:14" ht="12.75">
      <c r="A61" s="3" t="s">
        <v>41</v>
      </c>
      <c r="B61" s="14" t="s">
        <v>99</v>
      </c>
      <c r="C61" s="13" t="s">
        <v>2</v>
      </c>
      <c r="D61" s="13" t="s">
        <v>8</v>
      </c>
      <c r="E61" s="14"/>
      <c r="F61" s="34">
        <v>1820</v>
      </c>
      <c r="G61" s="34">
        <v>1770</v>
      </c>
      <c r="H61" s="34">
        <v>1740</v>
      </c>
      <c r="K61" s="15"/>
      <c r="L61" s="16">
        <v>33.05</v>
      </c>
      <c r="M61" s="16">
        <v>31.87</v>
      </c>
      <c r="N61" s="16">
        <v>30.69</v>
      </c>
    </row>
    <row r="62" spans="1:14" ht="12.75">
      <c r="A62" s="3" t="s">
        <v>42</v>
      </c>
      <c r="B62" s="14" t="s">
        <v>100</v>
      </c>
      <c r="C62" s="13" t="s">
        <v>2</v>
      </c>
      <c r="D62" s="13" t="s">
        <v>8</v>
      </c>
      <c r="E62" s="14"/>
      <c r="F62" s="34">
        <v>1140</v>
      </c>
      <c r="G62" s="34">
        <v>1090</v>
      </c>
      <c r="H62" s="34">
        <v>1035</v>
      </c>
      <c r="K62" s="15"/>
      <c r="L62" s="16">
        <v>21.01</v>
      </c>
      <c r="M62" s="16">
        <v>20.26</v>
      </c>
      <c r="N62" s="16">
        <v>19.51</v>
      </c>
    </row>
    <row r="63" spans="1:14" ht="12.75">
      <c r="A63" s="3" t="s">
        <v>43</v>
      </c>
      <c r="B63" s="14" t="s">
        <v>101</v>
      </c>
      <c r="C63" s="13" t="s">
        <v>2</v>
      </c>
      <c r="D63" s="13" t="s">
        <v>8</v>
      </c>
      <c r="E63" s="14"/>
      <c r="F63" s="34">
        <v>1420</v>
      </c>
      <c r="G63" s="34">
        <v>1380</v>
      </c>
      <c r="H63" s="34">
        <v>1335</v>
      </c>
      <c r="K63" s="15"/>
      <c r="L63" s="16">
        <v>28.49</v>
      </c>
      <c r="M63" s="16">
        <v>27.47</v>
      </c>
      <c r="N63" s="16">
        <v>26.46</v>
      </c>
    </row>
    <row r="64" spans="1:14" ht="12.75">
      <c r="A64" s="3" t="s">
        <v>44</v>
      </c>
      <c r="B64" s="14" t="s">
        <v>102</v>
      </c>
      <c r="C64" s="13" t="s">
        <v>2</v>
      </c>
      <c r="D64" s="13" t="s">
        <v>8</v>
      </c>
      <c r="E64" s="14"/>
      <c r="F64" s="34">
        <v>1040</v>
      </c>
      <c r="G64" s="34">
        <v>1010</v>
      </c>
      <c r="H64" s="34">
        <v>985</v>
      </c>
      <c r="I64" s="6"/>
      <c r="K64" s="15"/>
      <c r="L64" s="16">
        <v>20.08</v>
      </c>
      <c r="M64" s="16">
        <v>19.36</v>
      </c>
      <c r="N64" s="16">
        <v>18.64</v>
      </c>
    </row>
    <row r="65" spans="1:14" ht="12.75">
      <c r="A65" s="3" t="s">
        <v>45</v>
      </c>
      <c r="B65" s="14" t="s">
        <v>103</v>
      </c>
      <c r="C65" s="13" t="s">
        <v>2</v>
      </c>
      <c r="D65" s="13" t="s">
        <v>8</v>
      </c>
      <c r="E65" s="14"/>
      <c r="F65" s="34">
        <v>1175</v>
      </c>
      <c r="G65" s="34">
        <v>1110</v>
      </c>
      <c r="H65" s="34">
        <v>1065</v>
      </c>
      <c r="I65" s="6" t="s">
        <v>203</v>
      </c>
      <c r="K65" s="15"/>
      <c r="L65" s="16">
        <v>22.81</v>
      </c>
      <c r="M65" s="16">
        <v>21.99</v>
      </c>
      <c r="N65" s="16">
        <v>21.18</v>
      </c>
    </row>
    <row r="66" spans="1:14" ht="12.75">
      <c r="A66" s="3" t="s">
        <v>46</v>
      </c>
      <c r="B66" s="14" t="s">
        <v>104</v>
      </c>
      <c r="C66" s="13" t="s">
        <v>2</v>
      </c>
      <c r="D66" s="13" t="s">
        <v>8</v>
      </c>
      <c r="E66" s="14"/>
      <c r="F66" s="34">
        <v>835</v>
      </c>
      <c r="G66" s="34">
        <v>810</v>
      </c>
      <c r="H66" s="34">
        <v>775</v>
      </c>
      <c r="I66" s="6" t="s">
        <v>203</v>
      </c>
      <c r="K66" s="15"/>
      <c r="L66" s="16">
        <v>16.07</v>
      </c>
      <c r="M66" s="16">
        <v>15.5</v>
      </c>
      <c r="N66" s="16">
        <v>14.92</v>
      </c>
    </row>
    <row r="67" spans="1:14" ht="12.75">
      <c r="A67" s="3" t="s">
        <v>47</v>
      </c>
      <c r="B67" s="14" t="s">
        <v>105</v>
      </c>
      <c r="C67" s="13" t="s">
        <v>2</v>
      </c>
      <c r="D67" s="13" t="s">
        <v>8</v>
      </c>
      <c r="E67" s="14"/>
      <c r="F67" s="34">
        <v>980</v>
      </c>
      <c r="G67" s="34">
        <v>945</v>
      </c>
      <c r="H67" s="34">
        <v>930</v>
      </c>
      <c r="K67" s="15"/>
      <c r="L67" s="16">
        <v>19.95</v>
      </c>
      <c r="M67" s="16">
        <v>19.24</v>
      </c>
      <c r="N67" s="16">
        <v>18.53</v>
      </c>
    </row>
    <row r="68" spans="1:14" ht="12.75">
      <c r="A68" s="3" t="s">
        <v>48</v>
      </c>
      <c r="B68" s="14" t="s">
        <v>106</v>
      </c>
      <c r="C68" s="13" t="s">
        <v>2</v>
      </c>
      <c r="D68" s="13" t="s">
        <v>8</v>
      </c>
      <c r="E68" s="14"/>
      <c r="F68" s="34">
        <v>725</v>
      </c>
      <c r="G68" s="34">
        <v>710</v>
      </c>
      <c r="H68" s="34">
        <v>690</v>
      </c>
      <c r="K68" s="15"/>
      <c r="L68" s="16">
        <v>14.06</v>
      </c>
      <c r="M68" s="16">
        <v>13.55</v>
      </c>
      <c r="N68" s="16">
        <v>13.05</v>
      </c>
    </row>
    <row r="69" spans="1:8" ht="12.75">
      <c r="A69" s="8"/>
      <c r="B69" s="9" t="s">
        <v>107</v>
      </c>
      <c r="C69" s="8"/>
      <c r="D69" s="8"/>
      <c r="E69" s="10"/>
      <c r="F69" s="11"/>
      <c r="G69" s="11"/>
      <c r="H69" s="11"/>
    </row>
    <row r="70" spans="1:29" ht="12.75">
      <c r="A70" s="13">
        <v>52</v>
      </c>
      <c r="B70" s="7" t="s">
        <v>108</v>
      </c>
      <c r="C70" s="13" t="s">
        <v>2</v>
      </c>
      <c r="D70" s="13" t="s">
        <v>8</v>
      </c>
      <c r="E70" s="20"/>
      <c r="F70" s="35">
        <v>780</v>
      </c>
      <c r="G70" s="35">
        <v>745</v>
      </c>
      <c r="H70" s="35">
        <v>720</v>
      </c>
      <c r="L70" s="17"/>
      <c r="AA70" s="19"/>
      <c r="AB70" s="19"/>
      <c r="AC70" s="19"/>
    </row>
    <row r="71" spans="1:29" ht="12.75">
      <c r="A71" s="13">
        <f>A70+1</f>
        <v>53</v>
      </c>
      <c r="B71" s="7" t="s">
        <v>109</v>
      </c>
      <c r="C71" s="13" t="s">
        <v>2</v>
      </c>
      <c r="D71" s="13" t="s">
        <v>8</v>
      </c>
      <c r="E71" s="20"/>
      <c r="F71" s="35">
        <v>580</v>
      </c>
      <c r="G71" s="35">
        <v>545</v>
      </c>
      <c r="H71" s="35">
        <v>515</v>
      </c>
      <c r="L71" s="17"/>
      <c r="AA71" s="18">
        <v>17.09</v>
      </c>
      <c r="AB71" s="18">
        <v>16.48</v>
      </c>
      <c r="AC71" s="18">
        <v>15.87</v>
      </c>
    </row>
    <row r="72" spans="1:29" ht="12.75">
      <c r="A72" s="13">
        <f aca="true" t="shared" si="0" ref="A72:A102">A71+1</f>
        <v>54</v>
      </c>
      <c r="B72" s="7" t="s">
        <v>110</v>
      </c>
      <c r="C72" s="13" t="s">
        <v>2</v>
      </c>
      <c r="D72" s="13" t="s">
        <v>8</v>
      </c>
      <c r="E72" s="20"/>
      <c r="F72" s="35">
        <v>940</v>
      </c>
      <c r="G72" s="35">
        <v>910</v>
      </c>
      <c r="H72" s="35">
        <v>865</v>
      </c>
      <c r="L72" s="17"/>
      <c r="AA72" s="18">
        <v>11.49</v>
      </c>
      <c r="AB72" s="18">
        <v>11.08</v>
      </c>
      <c r="AC72" s="18">
        <v>10.67</v>
      </c>
    </row>
    <row r="73" spans="1:29" ht="12.75">
      <c r="A73" s="13">
        <f t="shared" si="0"/>
        <v>55</v>
      </c>
      <c r="B73" s="7" t="s">
        <v>111</v>
      </c>
      <c r="C73" s="13" t="s">
        <v>2</v>
      </c>
      <c r="D73" s="13" t="s">
        <v>8</v>
      </c>
      <c r="E73" s="20"/>
      <c r="F73" s="35">
        <v>655</v>
      </c>
      <c r="G73" s="35">
        <v>640</v>
      </c>
      <c r="H73" s="35">
        <v>615</v>
      </c>
      <c r="L73" s="17"/>
      <c r="AA73" s="18">
        <v>20.93</v>
      </c>
      <c r="AB73" s="18">
        <v>20.18</v>
      </c>
      <c r="AC73" s="18">
        <v>19.44</v>
      </c>
    </row>
    <row r="74" spans="1:29" ht="12.75">
      <c r="A74" s="13">
        <f t="shared" si="0"/>
        <v>56</v>
      </c>
      <c r="B74" s="7" t="s">
        <v>112</v>
      </c>
      <c r="C74" s="13" t="s">
        <v>2</v>
      </c>
      <c r="D74" s="13" t="s">
        <v>8</v>
      </c>
      <c r="E74" s="20"/>
      <c r="F74" s="35">
        <v>1330</v>
      </c>
      <c r="G74" s="35">
        <v>1280</v>
      </c>
      <c r="H74" s="35">
        <v>1240</v>
      </c>
      <c r="L74" s="17"/>
      <c r="AA74" s="18">
        <v>14.99</v>
      </c>
      <c r="AB74" s="18">
        <v>14.46</v>
      </c>
      <c r="AC74" s="18">
        <v>13.92</v>
      </c>
    </row>
    <row r="75" spans="1:29" ht="12.75">
      <c r="A75" s="13">
        <f t="shared" si="0"/>
        <v>57</v>
      </c>
      <c r="B75" s="7" t="s">
        <v>113</v>
      </c>
      <c r="C75" s="13" t="s">
        <v>2</v>
      </c>
      <c r="D75" s="13" t="s">
        <v>8</v>
      </c>
      <c r="E75" s="20"/>
      <c r="F75" s="35">
        <v>1040</v>
      </c>
      <c r="G75" s="35">
        <v>1015</v>
      </c>
      <c r="H75" s="35">
        <v>990</v>
      </c>
      <c r="L75" s="17"/>
      <c r="AA75" s="18">
        <v>26.87</v>
      </c>
      <c r="AB75" s="18">
        <v>25.91</v>
      </c>
      <c r="AC75" s="18">
        <v>24.95</v>
      </c>
    </row>
    <row r="76" spans="1:29" ht="12.75">
      <c r="A76" s="13">
        <f t="shared" si="0"/>
        <v>58</v>
      </c>
      <c r="B76" s="7" t="s">
        <v>114</v>
      </c>
      <c r="C76" s="13" t="s">
        <v>2</v>
      </c>
      <c r="D76" s="13" t="s">
        <v>8</v>
      </c>
      <c r="E76" s="20"/>
      <c r="F76" s="35">
        <v>720</v>
      </c>
      <c r="G76" s="35">
        <v>680</v>
      </c>
      <c r="H76" s="35">
        <v>655</v>
      </c>
      <c r="L76" s="17"/>
      <c r="AA76" s="18">
        <v>20.08</v>
      </c>
      <c r="AB76" s="18">
        <v>19.36</v>
      </c>
      <c r="AC76" s="18">
        <v>18.64</v>
      </c>
    </row>
    <row r="77" spans="1:29" ht="12.75">
      <c r="A77" s="13">
        <f t="shared" si="0"/>
        <v>59</v>
      </c>
      <c r="B77" s="7" t="s">
        <v>115</v>
      </c>
      <c r="C77" s="13" t="s">
        <v>2</v>
      </c>
      <c r="D77" s="13" t="s">
        <v>8</v>
      </c>
      <c r="E77" s="20"/>
      <c r="F77" s="35">
        <v>490</v>
      </c>
      <c r="G77" s="35">
        <v>465</v>
      </c>
      <c r="H77" s="35">
        <v>440</v>
      </c>
      <c r="L77" s="17"/>
      <c r="AA77" s="18">
        <v>14.27</v>
      </c>
      <c r="AB77" s="18">
        <v>13.76</v>
      </c>
      <c r="AC77" s="18">
        <v>13.25</v>
      </c>
    </row>
    <row r="78" spans="1:29" ht="12.75">
      <c r="A78" s="13">
        <f t="shared" si="0"/>
        <v>60</v>
      </c>
      <c r="B78" s="7" t="s">
        <v>116</v>
      </c>
      <c r="C78" s="13" t="s">
        <v>2</v>
      </c>
      <c r="D78" s="13" t="s">
        <v>8</v>
      </c>
      <c r="E78" s="20"/>
      <c r="F78" s="35">
        <v>780</v>
      </c>
      <c r="G78" s="35">
        <v>745</v>
      </c>
      <c r="H78" s="35">
        <v>720</v>
      </c>
      <c r="L78" s="17"/>
      <c r="AA78" s="18">
        <v>9.59</v>
      </c>
      <c r="AB78" s="18">
        <v>9.25</v>
      </c>
      <c r="AC78" s="18">
        <v>8.91</v>
      </c>
    </row>
    <row r="79" spans="1:29" ht="12.75">
      <c r="A79" s="13">
        <f t="shared" si="0"/>
        <v>61</v>
      </c>
      <c r="B79" s="7" t="s">
        <v>117</v>
      </c>
      <c r="C79" s="13" t="s">
        <v>2</v>
      </c>
      <c r="D79" s="13" t="s">
        <v>8</v>
      </c>
      <c r="E79" s="20"/>
      <c r="F79" s="35">
        <v>555</v>
      </c>
      <c r="G79" s="35">
        <v>540</v>
      </c>
      <c r="H79" s="35">
        <v>510</v>
      </c>
      <c r="L79" s="17"/>
      <c r="AA79" s="18">
        <v>17.3</v>
      </c>
      <c r="AB79" s="18">
        <v>16.69</v>
      </c>
      <c r="AC79" s="18">
        <v>16.07</v>
      </c>
    </row>
    <row r="80" spans="1:29" ht="12.75">
      <c r="A80" s="13">
        <f t="shared" si="0"/>
        <v>62</v>
      </c>
      <c r="B80" s="7" t="s">
        <v>118</v>
      </c>
      <c r="C80" s="13" t="s">
        <v>2</v>
      </c>
      <c r="D80" s="13" t="s">
        <v>8</v>
      </c>
      <c r="E80" s="20"/>
      <c r="F80" s="35">
        <v>1120</v>
      </c>
      <c r="G80" s="35">
        <v>1070</v>
      </c>
      <c r="H80" s="35">
        <v>1035</v>
      </c>
      <c r="L80" s="17"/>
      <c r="AA80" s="18">
        <v>12.39</v>
      </c>
      <c r="AB80" s="18">
        <v>11.95</v>
      </c>
      <c r="AC80" s="18">
        <v>11.51</v>
      </c>
    </row>
    <row r="81" spans="1:29" ht="12.75">
      <c r="A81" s="13">
        <f t="shared" si="0"/>
        <v>63</v>
      </c>
      <c r="B81" s="7" t="s">
        <v>119</v>
      </c>
      <c r="C81" s="13" t="s">
        <v>2</v>
      </c>
      <c r="D81" s="13" t="s">
        <v>8</v>
      </c>
      <c r="E81" s="20"/>
      <c r="F81" s="35">
        <v>880</v>
      </c>
      <c r="G81" s="35">
        <v>845</v>
      </c>
      <c r="H81" s="35">
        <v>825</v>
      </c>
      <c r="L81" s="17"/>
      <c r="AA81" s="18">
        <v>22.22</v>
      </c>
      <c r="AB81" s="18">
        <v>21.42</v>
      </c>
      <c r="AC81" s="18">
        <v>20.63</v>
      </c>
    </row>
    <row r="82" spans="1:29" ht="12.75">
      <c r="A82" s="13">
        <f t="shared" si="0"/>
        <v>64</v>
      </c>
      <c r="B82" s="7" t="s">
        <v>120</v>
      </c>
      <c r="C82" s="13" t="s">
        <v>2</v>
      </c>
      <c r="D82" s="13" t="s">
        <v>8</v>
      </c>
      <c r="E82" s="20"/>
      <c r="F82" s="35">
        <v>495</v>
      </c>
      <c r="G82" s="35">
        <v>465</v>
      </c>
      <c r="H82" s="35">
        <v>435</v>
      </c>
      <c r="L82" s="17"/>
      <c r="AA82" s="18">
        <v>16.6</v>
      </c>
      <c r="AB82" s="18">
        <v>16.01</v>
      </c>
      <c r="AC82" s="18">
        <v>15.42</v>
      </c>
    </row>
    <row r="83" spans="1:29" ht="12.75">
      <c r="A83" s="13">
        <f t="shared" si="0"/>
        <v>65</v>
      </c>
      <c r="B83" s="7" t="s">
        <v>121</v>
      </c>
      <c r="C83" s="13" t="s">
        <v>2</v>
      </c>
      <c r="D83" s="13" t="s">
        <v>8</v>
      </c>
      <c r="E83" s="20"/>
      <c r="F83" s="35">
        <v>410</v>
      </c>
      <c r="G83" s="35">
        <v>380</v>
      </c>
      <c r="H83" s="35">
        <v>360</v>
      </c>
      <c r="L83" s="17"/>
      <c r="AA83" s="18">
        <v>10.37</v>
      </c>
      <c r="AB83" s="18">
        <v>10</v>
      </c>
      <c r="AC83" s="18">
        <v>9.63</v>
      </c>
    </row>
    <row r="84" spans="1:29" ht="12.75">
      <c r="A84" s="13">
        <f t="shared" si="0"/>
        <v>66</v>
      </c>
      <c r="B84" s="7" t="s">
        <v>122</v>
      </c>
      <c r="C84" s="13" t="s">
        <v>2</v>
      </c>
      <c r="D84" s="13" t="s">
        <v>8</v>
      </c>
      <c r="E84" s="20"/>
      <c r="F84" s="35">
        <v>295</v>
      </c>
      <c r="G84" s="35">
        <v>280</v>
      </c>
      <c r="H84" s="35">
        <v>260</v>
      </c>
      <c r="L84" s="17"/>
      <c r="AA84" s="18">
        <v>8.55</v>
      </c>
      <c r="AB84" s="18">
        <v>8.25</v>
      </c>
      <c r="AC84" s="18">
        <v>7.94</v>
      </c>
    </row>
    <row r="85" spans="1:29" ht="12.75">
      <c r="A85" s="13">
        <f t="shared" si="0"/>
        <v>67</v>
      </c>
      <c r="B85" s="7" t="s">
        <v>123</v>
      </c>
      <c r="C85" s="13" t="s">
        <v>2</v>
      </c>
      <c r="D85" s="13" t="s">
        <v>8</v>
      </c>
      <c r="E85" s="20"/>
      <c r="F85" s="35">
        <v>330</v>
      </c>
      <c r="G85" s="35">
        <v>315</v>
      </c>
      <c r="H85" s="35">
        <v>305</v>
      </c>
      <c r="L85" s="17"/>
      <c r="AA85" s="18">
        <v>5.75</v>
      </c>
      <c r="AB85" s="18">
        <v>5.55</v>
      </c>
      <c r="AC85" s="18">
        <v>5.34</v>
      </c>
    </row>
    <row r="86" spans="1:29" ht="12.75">
      <c r="A86" s="13">
        <f t="shared" si="0"/>
        <v>68</v>
      </c>
      <c r="B86" s="7" t="s">
        <v>124</v>
      </c>
      <c r="C86" s="13" t="s">
        <v>2</v>
      </c>
      <c r="D86" s="13" t="s">
        <v>8</v>
      </c>
      <c r="E86" s="20"/>
      <c r="F86" s="35">
        <v>680</v>
      </c>
      <c r="G86" s="35">
        <v>645</v>
      </c>
      <c r="H86" s="35">
        <v>620</v>
      </c>
      <c r="L86" s="17"/>
      <c r="AA86" s="18">
        <v>7.43</v>
      </c>
      <c r="AB86" s="18">
        <v>7.17</v>
      </c>
      <c r="AC86" s="18">
        <v>6.9</v>
      </c>
    </row>
    <row r="87" spans="1:29" ht="12.75">
      <c r="A87" s="13">
        <f t="shared" si="0"/>
        <v>69</v>
      </c>
      <c r="B87" s="7" t="s">
        <v>125</v>
      </c>
      <c r="C87" s="13" t="s">
        <v>2</v>
      </c>
      <c r="D87" s="13" t="s">
        <v>8</v>
      </c>
      <c r="E87" s="20"/>
      <c r="F87" s="35">
        <v>550</v>
      </c>
      <c r="G87" s="35">
        <v>520</v>
      </c>
      <c r="H87" s="35">
        <v>495</v>
      </c>
      <c r="L87" s="17"/>
      <c r="AA87" s="18">
        <v>13.33</v>
      </c>
      <c r="AB87" s="18">
        <v>12.85</v>
      </c>
      <c r="AC87" s="18">
        <v>12.38</v>
      </c>
    </row>
    <row r="88" spans="1:29" ht="12.75">
      <c r="A88" s="13">
        <f t="shared" si="0"/>
        <v>70</v>
      </c>
      <c r="B88" s="7" t="s">
        <v>126</v>
      </c>
      <c r="C88" s="13" t="s">
        <v>2</v>
      </c>
      <c r="D88" s="13" t="s">
        <v>8</v>
      </c>
      <c r="E88" s="20"/>
      <c r="F88" s="35">
        <v>1955</v>
      </c>
      <c r="G88" s="35">
        <v>1880</v>
      </c>
      <c r="H88" s="35">
        <v>1805</v>
      </c>
      <c r="L88" s="17"/>
      <c r="AA88" s="18">
        <v>9.95</v>
      </c>
      <c r="AB88" s="18">
        <v>9.6</v>
      </c>
      <c r="AC88" s="18">
        <v>9.24</v>
      </c>
    </row>
    <row r="89" spans="1:29" ht="12.75">
      <c r="A89" s="13">
        <f t="shared" si="0"/>
        <v>71</v>
      </c>
      <c r="B89" s="7" t="s">
        <v>127</v>
      </c>
      <c r="C89" s="13" t="s">
        <v>2</v>
      </c>
      <c r="D89" s="13" t="s">
        <v>8</v>
      </c>
      <c r="E89" s="20"/>
      <c r="F89" s="35">
        <v>1365</v>
      </c>
      <c r="G89" s="35">
        <v>1330</v>
      </c>
      <c r="H89" s="35">
        <v>1290</v>
      </c>
      <c r="L89" s="17"/>
      <c r="AA89" s="18">
        <v>42.71</v>
      </c>
      <c r="AB89" s="18">
        <v>41.19</v>
      </c>
      <c r="AC89" s="18">
        <v>39.66</v>
      </c>
    </row>
    <row r="90" spans="1:29" ht="12.75">
      <c r="A90" s="13">
        <f t="shared" si="0"/>
        <v>72</v>
      </c>
      <c r="B90" s="7" t="s">
        <v>128</v>
      </c>
      <c r="C90" s="13" t="s">
        <v>2</v>
      </c>
      <c r="D90" s="13" t="s">
        <v>8</v>
      </c>
      <c r="E90" s="20"/>
      <c r="F90" s="35">
        <v>2245</v>
      </c>
      <c r="G90" s="35">
        <v>2220</v>
      </c>
      <c r="H90" s="35">
        <v>2160</v>
      </c>
      <c r="L90" s="17"/>
      <c r="AA90" s="18">
        <v>28.71</v>
      </c>
      <c r="AB90" s="18">
        <v>27.69</v>
      </c>
      <c r="AC90" s="18">
        <v>26.66</v>
      </c>
    </row>
    <row r="91" spans="1:29" ht="12.75">
      <c r="A91" s="13">
        <f t="shared" si="0"/>
        <v>73</v>
      </c>
      <c r="B91" s="7" t="s">
        <v>129</v>
      </c>
      <c r="C91" s="13" t="s">
        <v>2</v>
      </c>
      <c r="D91" s="13" t="s">
        <v>8</v>
      </c>
      <c r="E91" s="20"/>
      <c r="F91" s="35">
        <v>1645</v>
      </c>
      <c r="G91" s="35">
        <v>1590</v>
      </c>
      <c r="H91" s="35">
        <v>1530</v>
      </c>
      <c r="L91" s="17"/>
      <c r="AA91" s="18">
        <v>51.81</v>
      </c>
      <c r="AB91" s="18">
        <v>49.96</v>
      </c>
      <c r="AC91" s="18">
        <v>48.11</v>
      </c>
    </row>
    <row r="92" spans="1:29" ht="12.75">
      <c r="A92" s="13">
        <f t="shared" si="0"/>
        <v>74</v>
      </c>
      <c r="B92" s="7" t="s">
        <v>130</v>
      </c>
      <c r="C92" s="13" t="s">
        <v>2</v>
      </c>
      <c r="D92" s="13" t="s">
        <v>8</v>
      </c>
      <c r="E92" s="20"/>
      <c r="F92" s="35">
        <v>3290</v>
      </c>
      <c r="G92" s="35">
        <v>3180</v>
      </c>
      <c r="H92" s="35">
        <v>3100</v>
      </c>
      <c r="L92" s="17"/>
      <c r="AA92" s="18">
        <v>37.11</v>
      </c>
      <c r="AB92" s="18">
        <v>35.79</v>
      </c>
      <c r="AC92" s="18">
        <v>34.46</v>
      </c>
    </row>
    <row r="93" spans="1:29" ht="12.75">
      <c r="A93" s="13">
        <f t="shared" si="0"/>
        <v>75</v>
      </c>
      <c r="B93" s="7" t="s">
        <v>131</v>
      </c>
      <c r="C93" s="13" t="s">
        <v>2</v>
      </c>
      <c r="D93" s="13" t="s">
        <v>8</v>
      </c>
      <c r="E93" s="20"/>
      <c r="F93" s="35">
        <v>2590</v>
      </c>
      <c r="G93" s="35">
        <v>2530</v>
      </c>
      <c r="H93" s="35">
        <v>2470</v>
      </c>
      <c r="L93" s="17"/>
      <c r="AA93" s="18">
        <v>66.53</v>
      </c>
      <c r="AB93" s="18">
        <v>64.15</v>
      </c>
      <c r="AC93" s="18">
        <v>61.78</v>
      </c>
    </row>
    <row r="94" spans="1:29" ht="12.75">
      <c r="A94" s="13">
        <f t="shared" si="0"/>
        <v>76</v>
      </c>
      <c r="B94" s="7" t="s">
        <v>132</v>
      </c>
      <c r="C94" s="13" t="s">
        <v>2</v>
      </c>
      <c r="D94" s="13" t="s">
        <v>8</v>
      </c>
      <c r="E94" s="20"/>
      <c r="F94" s="35">
        <v>1540</v>
      </c>
      <c r="G94" s="35">
        <v>1480</v>
      </c>
      <c r="H94" s="35">
        <v>1445</v>
      </c>
      <c r="L94" s="17"/>
      <c r="AA94" s="18">
        <v>49.71</v>
      </c>
      <c r="AB94" s="18">
        <v>47.94</v>
      </c>
      <c r="AC94" s="18">
        <v>46.16</v>
      </c>
    </row>
    <row r="95" spans="1:29" ht="12.75">
      <c r="A95" s="13">
        <f t="shared" si="0"/>
        <v>77</v>
      </c>
      <c r="B95" s="7" t="s">
        <v>133</v>
      </c>
      <c r="C95" s="13" t="s">
        <v>2</v>
      </c>
      <c r="D95" s="13" t="s">
        <v>8</v>
      </c>
      <c r="E95" s="20"/>
      <c r="F95" s="35">
        <v>1120</v>
      </c>
      <c r="G95" s="35">
        <v>1090</v>
      </c>
      <c r="H95" s="35">
        <v>1040</v>
      </c>
      <c r="L95" s="17"/>
      <c r="AA95" s="18">
        <v>34.17</v>
      </c>
      <c r="AB95" s="18">
        <v>32.95</v>
      </c>
      <c r="AC95" s="18">
        <v>31.73</v>
      </c>
    </row>
    <row r="96" spans="1:29" ht="12.75">
      <c r="A96" s="13">
        <f t="shared" si="0"/>
        <v>78</v>
      </c>
      <c r="B96" s="7" t="s">
        <v>134</v>
      </c>
      <c r="C96" s="13" t="s">
        <v>2</v>
      </c>
      <c r="D96" s="13" t="s">
        <v>8</v>
      </c>
      <c r="E96" s="20"/>
      <c r="F96" s="35">
        <v>1810</v>
      </c>
      <c r="G96" s="35">
        <v>1755</v>
      </c>
      <c r="H96" s="35">
        <v>1730</v>
      </c>
      <c r="L96" s="17"/>
      <c r="AA96" s="18">
        <v>22.97</v>
      </c>
      <c r="AB96" s="18">
        <v>22.15</v>
      </c>
      <c r="AC96" s="18">
        <v>21.33</v>
      </c>
    </row>
    <row r="97" spans="1:29" ht="12.75">
      <c r="A97" s="13">
        <f t="shared" si="0"/>
        <v>79</v>
      </c>
      <c r="B97" s="7" t="s">
        <v>135</v>
      </c>
      <c r="C97" s="13" t="s">
        <v>2</v>
      </c>
      <c r="D97" s="13" t="s">
        <v>8</v>
      </c>
      <c r="E97" s="20"/>
      <c r="F97" s="35">
        <v>1280</v>
      </c>
      <c r="G97" s="35">
        <v>1245</v>
      </c>
      <c r="H97" s="35">
        <v>1230</v>
      </c>
      <c r="L97" s="17"/>
      <c r="AA97" s="18">
        <v>41.45</v>
      </c>
      <c r="AB97" s="18">
        <v>39.97</v>
      </c>
      <c r="AC97" s="18">
        <v>38.49</v>
      </c>
    </row>
    <row r="98" spans="1:29" ht="12.75">
      <c r="A98" s="13">
        <f t="shared" si="0"/>
        <v>80</v>
      </c>
      <c r="B98" s="7" t="s">
        <v>136</v>
      </c>
      <c r="C98" s="13" t="s">
        <v>2</v>
      </c>
      <c r="D98" s="13" t="s">
        <v>8</v>
      </c>
      <c r="E98" s="20"/>
      <c r="F98" s="35">
        <v>2555</v>
      </c>
      <c r="G98" s="35">
        <v>2520</v>
      </c>
      <c r="H98" s="35">
        <v>2480</v>
      </c>
      <c r="L98" s="17"/>
      <c r="AA98" s="18">
        <v>29.69</v>
      </c>
      <c r="AB98" s="18">
        <v>28.63</v>
      </c>
      <c r="AC98" s="18">
        <v>27.57</v>
      </c>
    </row>
    <row r="99" spans="1:29" ht="12.75">
      <c r="A99" s="13">
        <f t="shared" si="0"/>
        <v>81</v>
      </c>
      <c r="B99" s="7" t="s">
        <v>137</v>
      </c>
      <c r="C99" s="13" t="s">
        <v>2</v>
      </c>
      <c r="D99" s="13" t="s">
        <v>8</v>
      </c>
      <c r="E99" s="20"/>
      <c r="F99" s="35">
        <v>2100</v>
      </c>
      <c r="G99" s="35">
        <v>2055</v>
      </c>
      <c r="H99" s="35">
        <v>1990</v>
      </c>
      <c r="L99" s="17"/>
      <c r="AA99" s="18">
        <v>53.23</v>
      </c>
      <c r="AB99" s="18">
        <v>51.33</v>
      </c>
      <c r="AC99" s="18">
        <v>49.43</v>
      </c>
    </row>
    <row r="100" spans="1:29" ht="12.75">
      <c r="A100" s="13">
        <f t="shared" si="0"/>
        <v>82</v>
      </c>
      <c r="B100" s="7" t="s">
        <v>138</v>
      </c>
      <c r="C100" s="13" t="s">
        <v>2</v>
      </c>
      <c r="D100" s="13" t="s">
        <v>8</v>
      </c>
      <c r="E100" s="20"/>
      <c r="F100" s="35">
        <v>1550</v>
      </c>
      <c r="G100" s="35">
        <v>1480</v>
      </c>
      <c r="H100" s="35">
        <v>1440</v>
      </c>
      <c r="L100" s="17"/>
      <c r="AA100" s="18">
        <v>39.77</v>
      </c>
      <c r="AB100" s="18">
        <v>38.35</v>
      </c>
      <c r="AC100" s="18">
        <v>36.93</v>
      </c>
    </row>
    <row r="101" spans="1:29" ht="12.75">
      <c r="A101" s="13">
        <f t="shared" si="0"/>
        <v>83</v>
      </c>
      <c r="B101" s="7" t="s">
        <v>139</v>
      </c>
      <c r="C101" s="13" t="s">
        <v>2</v>
      </c>
      <c r="D101" s="13" t="s">
        <v>8</v>
      </c>
      <c r="E101" s="20"/>
      <c r="F101" s="35">
        <v>1055</v>
      </c>
      <c r="G101" s="35">
        <v>1030</v>
      </c>
      <c r="H101" s="35">
        <v>1010</v>
      </c>
      <c r="L101" s="17"/>
      <c r="AA101" s="18">
        <v>34.57</v>
      </c>
      <c r="AB101" s="18">
        <v>33.33</v>
      </c>
      <c r="AC101" s="18">
        <v>32.1</v>
      </c>
    </row>
    <row r="102" spans="1:29" ht="12.75">
      <c r="A102" s="13">
        <f t="shared" si="0"/>
        <v>84</v>
      </c>
      <c r="B102" s="7" t="s">
        <v>140</v>
      </c>
      <c r="C102" s="13" t="s">
        <v>2</v>
      </c>
      <c r="D102" s="13" t="s">
        <v>8</v>
      </c>
      <c r="E102" s="20"/>
      <c r="F102" s="35">
        <v>1090</v>
      </c>
      <c r="G102" s="35">
        <v>1040</v>
      </c>
      <c r="H102" s="35">
        <v>995</v>
      </c>
      <c r="L102" s="17"/>
      <c r="AA102" s="18">
        <v>24.75</v>
      </c>
      <c r="AB102" s="18">
        <v>23.87</v>
      </c>
      <c r="AC102" s="18">
        <v>22.98</v>
      </c>
    </row>
    <row r="103" spans="1:29" ht="12.75">
      <c r="A103" s="8"/>
      <c r="B103" s="9" t="s">
        <v>141</v>
      </c>
      <c r="C103" s="8"/>
      <c r="D103" s="8"/>
      <c r="E103" s="10"/>
      <c r="F103" s="11"/>
      <c r="G103" s="11"/>
      <c r="H103" s="11"/>
      <c r="AA103" s="18">
        <v>24.21</v>
      </c>
      <c r="AB103" s="18">
        <v>23.34</v>
      </c>
      <c r="AC103" s="18">
        <v>22.48</v>
      </c>
    </row>
    <row r="104" spans="1:20" ht="12.75">
      <c r="A104" s="13">
        <v>85</v>
      </c>
      <c r="B104" s="14" t="s">
        <v>142</v>
      </c>
      <c r="C104" s="13" t="s">
        <v>2</v>
      </c>
      <c r="D104" s="13" t="s">
        <v>8</v>
      </c>
      <c r="E104" s="14"/>
      <c r="F104" s="34">
        <v>690</v>
      </c>
      <c r="G104" s="34">
        <v>660</v>
      </c>
      <c r="H104" s="34">
        <v>645</v>
      </c>
      <c r="I104" s="6" t="s">
        <v>203</v>
      </c>
      <c r="Q104" s="15"/>
      <c r="R104" s="21">
        <v>14.57</v>
      </c>
      <c r="S104" s="21">
        <v>14.05</v>
      </c>
      <c r="T104" s="21">
        <v>13.53</v>
      </c>
    </row>
    <row r="105" spans="1:20" ht="12.75">
      <c r="A105" s="13">
        <f>A104+1</f>
        <v>86</v>
      </c>
      <c r="B105" s="14" t="s">
        <v>143</v>
      </c>
      <c r="C105" s="13" t="s">
        <v>2</v>
      </c>
      <c r="D105" s="13" t="s">
        <v>8</v>
      </c>
      <c r="E105" s="14"/>
      <c r="F105" s="34">
        <v>530</v>
      </c>
      <c r="G105" s="34">
        <v>505</v>
      </c>
      <c r="H105" s="34">
        <v>480</v>
      </c>
      <c r="I105" s="6" t="s">
        <v>203</v>
      </c>
      <c r="Q105" s="15"/>
      <c r="R105" s="21">
        <v>10.93</v>
      </c>
      <c r="S105" s="21">
        <v>10.54</v>
      </c>
      <c r="T105" s="21">
        <v>10.15</v>
      </c>
    </row>
    <row r="106" spans="1:20" ht="12.75">
      <c r="A106" s="13">
        <f aca="true" t="shared" si="1" ref="A106:A141">A105+1</f>
        <v>87</v>
      </c>
      <c r="B106" s="14" t="s">
        <v>144</v>
      </c>
      <c r="C106" s="13" t="s">
        <v>2</v>
      </c>
      <c r="D106" s="13" t="s">
        <v>8</v>
      </c>
      <c r="E106" s="14"/>
      <c r="F106" s="34">
        <v>895</v>
      </c>
      <c r="G106" s="34">
        <v>865</v>
      </c>
      <c r="H106" s="34">
        <v>835</v>
      </c>
      <c r="I106" s="6" t="s">
        <v>203</v>
      </c>
      <c r="Q106" s="15"/>
      <c r="R106" s="21">
        <v>18.21</v>
      </c>
      <c r="S106" s="21">
        <v>17.56</v>
      </c>
      <c r="T106" s="21">
        <v>16.91</v>
      </c>
    </row>
    <row r="107" spans="1:20" ht="12.75">
      <c r="A107" s="13">
        <f t="shared" si="1"/>
        <v>88</v>
      </c>
      <c r="B107" s="14" t="s">
        <v>145</v>
      </c>
      <c r="C107" s="13" t="s">
        <v>2</v>
      </c>
      <c r="D107" s="13" t="s">
        <v>8</v>
      </c>
      <c r="E107" s="14"/>
      <c r="F107" s="34">
        <v>635</v>
      </c>
      <c r="G107" s="34">
        <v>610</v>
      </c>
      <c r="H107" s="34">
        <v>580</v>
      </c>
      <c r="I107" s="6" t="s">
        <v>203</v>
      </c>
      <c r="Q107" s="15"/>
      <c r="R107" s="21">
        <v>13.73</v>
      </c>
      <c r="S107" s="21">
        <v>13.24</v>
      </c>
      <c r="T107" s="21">
        <v>12.75</v>
      </c>
    </row>
    <row r="108" spans="1:20" ht="12.75">
      <c r="A108" s="13">
        <f t="shared" si="1"/>
        <v>89</v>
      </c>
      <c r="B108" s="14" t="s">
        <v>146</v>
      </c>
      <c r="C108" s="13" t="s">
        <v>2</v>
      </c>
      <c r="D108" s="13" t="s">
        <v>8</v>
      </c>
      <c r="E108" s="14"/>
      <c r="F108" s="34">
        <v>1260</v>
      </c>
      <c r="G108" s="34">
        <v>1190</v>
      </c>
      <c r="H108" s="34">
        <v>1155</v>
      </c>
      <c r="Q108" s="15"/>
      <c r="R108" s="21">
        <v>24.95</v>
      </c>
      <c r="S108" s="21">
        <v>24.06</v>
      </c>
      <c r="T108" s="21">
        <v>23.17</v>
      </c>
    </row>
    <row r="109" spans="1:20" ht="12.75">
      <c r="A109" s="13">
        <f t="shared" si="1"/>
        <v>90</v>
      </c>
      <c r="B109" s="14" t="s">
        <v>147</v>
      </c>
      <c r="C109" s="13" t="s">
        <v>2</v>
      </c>
      <c r="D109" s="13" t="s">
        <v>8</v>
      </c>
      <c r="E109" s="14"/>
      <c r="F109" s="34">
        <v>1050</v>
      </c>
      <c r="G109" s="34">
        <v>990</v>
      </c>
      <c r="H109" s="34">
        <v>945</v>
      </c>
      <c r="Q109" s="15"/>
      <c r="R109" s="21">
        <v>18.77</v>
      </c>
      <c r="S109" s="21">
        <v>18.1</v>
      </c>
      <c r="T109" s="21">
        <v>17.43</v>
      </c>
    </row>
    <row r="110" spans="1:20" ht="12.75">
      <c r="A110" s="13">
        <f t="shared" si="1"/>
        <v>91</v>
      </c>
      <c r="B110" s="14" t="s">
        <v>148</v>
      </c>
      <c r="C110" s="13" t="s">
        <v>2</v>
      </c>
      <c r="D110" s="13" t="s">
        <v>8</v>
      </c>
      <c r="E110" s="14"/>
      <c r="F110" s="34">
        <v>570</v>
      </c>
      <c r="G110" s="34">
        <v>545</v>
      </c>
      <c r="H110" s="34">
        <v>520</v>
      </c>
      <c r="Q110" s="15"/>
      <c r="R110" s="21">
        <v>12.15</v>
      </c>
      <c r="S110" s="21">
        <v>11.72</v>
      </c>
      <c r="T110" s="21">
        <v>11.28</v>
      </c>
    </row>
    <row r="111" spans="1:20" ht="12.75">
      <c r="A111" s="13">
        <f t="shared" si="1"/>
        <v>92</v>
      </c>
      <c r="B111" s="14" t="s">
        <v>149</v>
      </c>
      <c r="C111" s="13" t="s">
        <v>2</v>
      </c>
      <c r="D111" s="13" t="s">
        <v>8</v>
      </c>
      <c r="E111" s="14"/>
      <c r="F111" s="34">
        <v>740</v>
      </c>
      <c r="G111" s="34">
        <v>729</v>
      </c>
      <c r="H111" s="34">
        <v>695</v>
      </c>
      <c r="Q111" s="15"/>
      <c r="R111" s="21">
        <v>15.2</v>
      </c>
      <c r="S111" s="21">
        <v>14.66</v>
      </c>
      <c r="T111" s="21">
        <v>14.12</v>
      </c>
    </row>
    <row r="112" spans="1:20" ht="12.75">
      <c r="A112" s="13">
        <f t="shared" si="1"/>
        <v>93</v>
      </c>
      <c r="B112" s="14" t="s">
        <v>150</v>
      </c>
      <c r="C112" s="13" t="s">
        <v>2</v>
      </c>
      <c r="D112" s="13" t="s">
        <v>8</v>
      </c>
      <c r="E112" s="14"/>
      <c r="F112" s="34">
        <v>540</v>
      </c>
      <c r="G112" s="34">
        <v>510</v>
      </c>
      <c r="H112" s="34">
        <v>490</v>
      </c>
      <c r="Q112" s="15"/>
      <c r="R112" s="21">
        <v>11.45</v>
      </c>
      <c r="S112" s="21">
        <v>11.04</v>
      </c>
      <c r="T112" s="21">
        <v>10.63</v>
      </c>
    </row>
    <row r="113" spans="1:20" ht="12.75">
      <c r="A113" s="13">
        <f t="shared" si="1"/>
        <v>94</v>
      </c>
      <c r="B113" s="14" t="s">
        <v>151</v>
      </c>
      <c r="C113" s="13" t="s">
        <v>2</v>
      </c>
      <c r="D113" s="13" t="s">
        <v>8</v>
      </c>
      <c r="E113" s="14"/>
      <c r="F113" s="34">
        <v>945</v>
      </c>
      <c r="G113" s="34">
        <v>915</v>
      </c>
      <c r="H113" s="34">
        <v>890</v>
      </c>
      <c r="Q113" s="15"/>
      <c r="R113" s="21">
        <v>20.8</v>
      </c>
      <c r="S113" s="21">
        <v>20.06</v>
      </c>
      <c r="T113" s="21">
        <v>19.32</v>
      </c>
    </row>
    <row r="114" spans="1:20" ht="12.75">
      <c r="A114" s="13">
        <f t="shared" si="1"/>
        <v>95</v>
      </c>
      <c r="B114" s="14" t="s">
        <v>152</v>
      </c>
      <c r="C114" s="13" t="s">
        <v>2</v>
      </c>
      <c r="D114" s="13" t="s">
        <v>8</v>
      </c>
      <c r="E114" s="14"/>
      <c r="F114" s="34">
        <v>855</v>
      </c>
      <c r="G114" s="34">
        <v>825</v>
      </c>
      <c r="H114" s="34">
        <v>790</v>
      </c>
      <c r="Q114" s="15"/>
      <c r="R114" s="21">
        <v>15.67</v>
      </c>
      <c r="S114" s="21">
        <v>15.11</v>
      </c>
      <c r="T114" s="21">
        <v>14.55</v>
      </c>
    </row>
    <row r="115" spans="1:20" ht="12.75">
      <c r="A115" s="13">
        <f t="shared" si="1"/>
        <v>96</v>
      </c>
      <c r="B115" s="14" t="s">
        <v>196</v>
      </c>
      <c r="C115" s="13" t="s">
        <v>2</v>
      </c>
      <c r="D115" s="13" t="s">
        <v>8</v>
      </c>
      <c r="E115" s="14"/>
      <c r="F115" s="34">
        <v>825</v>
      </c>
      <c r="G115" s="34">
        <v>795</v>
      </c>
      <c r="H115" s="34">
        <v>770</v>
      </c>
      <c r="Q115" s="15"/>
      <c r="R115" s="21">
        <v>16.65</v>
      </c>
      <c r="S115" s="21">
        <v>16.05</v>
      </c>
      <c r="T115" s="21">
        <v>15.46</v>
      </c>
    </row>
    <row r="116" spans="1:20" ht="12.75">
      <c r="A116" s="13">
        <f t="shared" si="1"/>
        <v>97</v>
      </c>
      <c r="B116" s="14" t="s">
        <v>153</v>
      </c>
      <c r="C116" s="13" t="s">
        <v>2</v>
      </c>
      <c r="D116" s="13" t="s">
        <v>8</v>
      </c>
      <c r="E116" s="14"/>
      <c r="F116" s="34">
        <v>370</v>
      </c>
      <c r="G116" s="34">
        <v>340</v>
      </c>
      <c r="H116" s="34">
        <v>325</v>
      </c>
      <c r="Q116" s="15"/>
      <c r="R116" s="21">
        <v>7.29</v>
      </c>
      <c r="S116" s="21">
        <v>7.03</v>
      </c>
      <c r="T116" s="21">
        <v>6.77</v>
      </c>
    </row>
    <row r="117" spans="1:20" ht="12.75">
      <c r="A117" s="13">
        <f t="shared" si="1"/>
        <v>98</v>
      </c>
      <c r="B117" s="14" t="s">
        <v>154</v>
      </c>
      <c r="C117" s="13" t="s">
        <v>2</v>
      </c>
      <c r="D117" s="13" t="s">
        <v>8</v>
      </c>
      <c r="E117" s="14"/>
      <c r="F117" s="34">
        <v>280</v>
      </c>
      <c r="G117" s="34">
        <v>265</v>
      </c>
      <c r="H117" s="34">
        <v>250</v>
      </c>
      <c r="Q117" s="15"/>
      <c r="R117" s="21">
        <v>5.47</v>
      </c>
      <c r="S117" s="21">
        <v>5.28</v>
      </c>
      <c r="T117" s="21">
        <v>5.08</v>
      </c>
    </row>
    <row r="118" spans="1:20" ht="12.75">
      <c r="A118" s="13">
        <f t="shared" si="1"/>
        <v>99</v>
      </c>
      <c r="B118" s="14" t="s">
        <v>155</v>
      </c>
      <c r="C118" s="13" t="s">
        <v>2</v>
      </c>
      <c r="D118" s="13" t="s">
        <v>8</v>
      </c>
      <c r="E118" s="14"/>
      <c r="F118" s="34">
        <v>480</v>
      </c>
      <c r="G118" s="34">
        <v>445</v>
      </c>
      <c r="H118" s="34">
        <v>420</v>
      </c>
      <c r="Q118" s="15"/>
      <c r="R118" s="21">
        <v>9.11</v>
      </c>
      <c r="S118" s="21">
        <v>8.79</v>
      </c>
      <c r="T118" s="21">
        <v>8.46</v>
      </c>
    </row>
    <row r="119" spans="1:20" ht="12.75">
      <c r="A119" s="13">
        <f t="shared" si="1"/>
        <v>100</v>
      </c>
      <c r="B119" s="14" t="s">
        <v>156</v>
      </c>
      <c r="C119" s="13" t="s">
        <v>2</v>
      </c>
      <c r="D119" s="13" t="s">
        <v>8</v>
      </c>
      <c r="E119" s="14"/>
      <c r="F119" s="34">
        <v>320</v>
      </c>
      <c r="G119" s="34">
        <v>310</v>
      </c>
      <c r="H119" s="34">
        <v>295</v>
      </c>
      <c r="Q119" s="15"/>
      <c r="R119" s="21">
        <v>6.87</v>
      </c>
      <c r="S119" s="21">
        <v>6.63</v>
      </c>
      <c r="T119" s="21">
        <v>6.38</v>
      </c>
    </row>
    <row r="120" spans="1:20" ht="12.75">
      <c r="A120" s="13">
        <f t="shared" si="1"/>
        <v>101</v>
      </c>
      <c r="B120" s="14" t="s">
        <v>157</v>
      </c>
      <c r="C120" s="13" t="s">
        <v>2</v>
      </c>
      <c r="D120" s="13" t="s">
        <v>8</v>
      </c>
      <c r="E120" s="14"/>
      <c r="F120" s="34">
        <v>615</v>
      </c>
      <c r="G120" s="34">
        <v>590</v>
      </c>
      <c r="H120" s="34">
        <v>575</v>
      </c>
      <c r="Q120" s="15"/>
      <c r="R120" s="21">
        <v>12.49</v>
      </c>
      <c r="S120" s="21">
        <v>12.04</v>
      </c>
      <c r="T120" s="21">
        <v>11.6</v>
      </c>
    </row>
    <row r="121" spans="1:20" ht="12.75">
      <c r="A121" s="13">
        <f t="shared" si="1"/>
        <v>102</v>
      </c>
      <c r="B121" s="14" t="s">
        <v>158</v>
      </c>
      <c r="C121" s="13" t="s">
        <v>2</v>
      </c>
      <c r="D121" s="13" t="s">
        <v>8</v>
      </c>
      <c r="E121" s="14"/>
      <c r="F121" s="34">
        <v>530</v>
      </c>
      <c r="G121" s="34">
        <v>495</v>
      </c>
      <c r="H121" s="34">
        <v>475</v>
      </c>
      <c r="Q121" s="15"/>
      <c r="R121" s="21">
        <v>9.39</v>
      </c>
      <c r="S121" s="21">
        <v>9.06</v>
      </c>
      <c r="T121" s="21">
        <v>8.72</v>
      </c>
    </row>
    <row r="122" spans="1:20" ht="12.75">
      <c r="A122" s="13">
        <f t="shared" si="1"/>
        <v>103</v>
      </c>
      <c r="B122" s="14" t="s">
        <v>159</v>
      </c>
      <c r="C122" s="13" t="s">
        <v>2</v>
      </c>
      <c r="D122" s="13" t="s">
        <v>8</v>
      </c>
      <c r="E122" s="14"/>
      <c r="F122" s="34">
        <v>1680</v>
      </c>
      <c r="G122" s="34">
        <v>1645</v>
      </c>
      <c r="H122" s="34">
        <v>1620</v>
      </c>
      <c r="Q122" s="15"/>
      <c r="R122" s="21">
        <v>36.41</v>
      </c>
      <c r="S122" s="21">
        <v>35.11</v>
      </c>
      <c r="T122" s="21">
        <v>33.81</v>
      </c>
    </row>
    <row r="123" spans="1:20" ht="12.75">
      <c r="A123" s="13">
        <f t="shared" si="1"/>
        <v>104</v>
      </c>
      <c r="B123" s="14" t="s">
        <v>160</v>
      </c>
      <c r="C123" s="13" t="s">
        <v>2</v>
      </c>
      <c r="D123" s="13" t="s">
        <v>8</v>
      </c>
      <c r="E123" s="14"/>
      <c r="F123" s="34">
        <v>1310</v>
      </c>
      <c r="G123" s="34">
        <v>1255</v>
      </c>
      <c r="H123" s="34">
        <v>1205</v>
      </c>
      <c r="Q123" s="15"/>
      <c r="R123" s="21">
        <v>27.31</v>
      </c>
      <c r="S123" s="21">
        <v>26.34</v>
      </c>
      <c r="T123" s="21">
        <v>25.36</v>
      </c>
    </row>
    <row r="124" spans="1:20" ht="12.75">
      <c r="A124" s="13">
        <f t="shared" si="1"/>
        <v>105</v>
      </c>
      <c r="B124" s="14" t="s">
        <v>161</v>
      </c>
      <c r="C124" s="13" t="s">
        <v>2</v>
      </c>
      <c r="D124" s="13" t="s">
        <v>8</v>
      </c>
      <c r="E124" s="14"/>
      <c r="F124" s="34">
        <v>2200</v>
      </c>
      <c r="G124" s="34">
        <v>2130</v>
      </c>
      <c r="H124" s="34">
        <v>2095</v>
      </c>
      <c r="Q124" s="15"/>
      <c r="R124" s="21">
        <v>45.51</v>
      </c>
      <c r="S124" s="21">
        <v>43.89</v>
      </c>
      <c r="T124" s="21">
        <v>42.26</v>
      </c>
    </row>
    <row r="125" spans="1:20" ht="12.75">
      <c r="A125" s="13">
        <f t="shared" si="1"/>
        <v>106</v>
      </c>
      <c r="B125" s="14" t="s">
        <v>162</v>
      </c>
      <c r="C125" s="13" t="s">
        <v>2</v>
      </c>
      <c r="D125" s="13" t="s">
        <v>8</v>
      </c>
      <c r="E125" s="14"/>
      <c r="F125" s="34">
        <v>1555</v>
      </c>
      <c r="G125" s="34">
        <v>1510</v>
      </c>
      <c r="H125" s="34">
        <v>1475</v>
      </c>
      <c r="Q125" s="15"/>
      <c r="R125" s="21">
        <v>34.31</v>
      </c>
      <c r="S125" s="21">
        <v>33.09</v>
      </c>
      <c r="T125" s="21">
        <v>31.86</v>
      </c>
    </row>
    <row r="126" spans="1:20" ht="12.75">
      <c r="A126" s="13">
        <f t="shared" si="1"/>
        <v>107</v>
      </c>
      <c r="B126" s="14" t="s">
        <v>163</v>
      </c>
      <c r="C126" s="13" t="s">
        <v>2</v>
      </c>
      <c r="D126" s="13" t="s">
        <v>8</v>
      </c>
      <c r="E126" s="14"/>
      <c r="F126" s="34">
        <v>3100</v>
      </c>
      <c r="G126" s="34">
        <v>2990</v>
      </c>
      <c r="H126" s="34">
        <v>2885</v>
      </c>
      <c r="Q126" s="15"/>
      <c r="R126" s="21">
        <v>41.9</v>
      </c>
      <c r="S126" s="21">
        <v>40.4</v>
      </c>
      <c r="T126" s="21">
        <v>38.9</v>
      </c>
    </row>
    <row r="127" spans="1:20" ht="12.75">
      <c r="A127" s="13">
        <f t="shared" si="1"/>
        <v>108</v>
      </c>
      <c r="B127" s="14" t="s">
        <v>164</v>
      </c>
      <c r="C127" s="13" t="s">
        <v>2</v>
      </c>
      <c r="D127" s="13" t="s">
        <v>8</v>
      </c>
      <c r="E127" s="14"/>
      <c r="F127" s="34">
        <v>2440</v>
      </c>
      <c r="G127" s="34">
        <v>2390</v>
      </c>
      <c r="H127" s="34">
        <v>2360</v>
      </c>
      <c r="Q127" s="15"/>
      <c r="R127" s="21">
        <v>46.91</v>
      </c>
      <c r="S127" s="21">
        <v>45.24</v>
      </c>
      <c r="T127" s="21">
        <v>43.56</v>
      </c>
    </row>
    <row r="128" spans="1:20" ht="12.75">
      <c r="A128" s="13">
        <f t="shared" si="1"/>
        <v>109</v>
      </c>
      <c r="B128" s="14" t="s">
        <v>165</v>
      </c>
      <c r="C128" s="13" t="s">
        <v>2</v>
      </c>
      <c r="D128" s="13" t="s">
        <v>8</v>
      </c>
      <c r="E128" s="14"/>
      <c r="F128" s="34">
        <v>1360</v>
      </c>
      <c r="G128" s="34">
        <v>1330</v>
      </c>
      <c r="H128" s="34">
        <v>1295</v>
      </c>
      <c r="Q128" s="15"/>
      <c r="R128" s="21">
        <v>29.13</v>
      </c>
      <c r="S128" s="21">
        <v>28.09</v>
      </c>
      <c r="T128" s="21">
        <v>27.05</v>
      </c>
    </row>
    <row r="129" spans="1:20" ht="12.75">
      <c r="A129" s="13">
        <f t="shared" si="1"/>
        <v>110</v>
      </c>
      <c r="B129" s="14" t="s">
        <v>166</v>
      </c>
      <c r="C129" s="13" t="s">
        <v>2</v>
      </c>
      <c r="D129" s="13" t="s">
        <v>8</v>
      </c>
      <c r="E129" s="14"/>
      <c r="F129" s="34">
        <v>1030</v>
      </c>
      <c r="G129" s="34">
        <v>995</v>
      </c>
      <c r="H129" s="34">
        <v>965</v>
      </c>
      <c r="Q129" s="15"/>
      <c r="R129" s="21">
        <v>21.85</v>
      </c>
      <c r="S129" s="21">
        <v>21.07</v>
      </c>
      <c r="T129" s="21">
        <v>20.29</v>
      </c>
    </row>
    <row r="130" spans="1:20" ht="12.75">
      <c r="A130" s="13">
        <f t="shared" si="1"/>
        <v>111</v>
      </c>
      <c r="B130" s="14" t="s">
        <v>167</v>
      </c>
      <c r="C130" s="13" t="s">
        <v>2</v>
      </c>
      <c r="D130" s="13" t="s">
        <v>8</v>
      </c>
      <c r="E130" s="14"/>
      <c r="F130" s="34">
        <v>1745</v>
      </c>
      <c r="G130" s="34">
        <v>1720</v>
      </c>
      <c r="H130" s="34">
        <v>1675</v>
      </c>
      <c r="I130" s="6" t="s">
        <v>203</v>
      </c>
      <c r="Q130" s="15"/>
      <c r="R130" s="21">
        <v>36.41</v>
      </c>
      <c r="S130" s="21">
        <v>35.11</v>
      </c>
      <c r="T130" s="21">
        <v>33.81</v>
      </c>
    </row>
    <row r="131" spans="1:20" ht="12.75">
      <c r="A131" s="13">
        <f t="shared" si="1"/>
        <v>112</v>
      </c>
      <c r="B131" s="14" t="s">
        <v>168</v>
      </c>
      <c r="C131" s="13" t="s">
        <v>2</v>
      </c>
      <c r="D131" s="13" t="s">
        <v>8</v>
      </c>
      <c r="E131" s="14"/>
      <c r="F131" s="34">
        <v>1280</v>
      </c>
      <c r="G131" s="34">
        <v>1210</v>
      </c>
      <c r="H131" s="34">
        <v>1160</v>
      </c>
      <c r="I131" s="6" t="s">
        <v>203</v>
      </c>
      <c r="Q131" s="15"/>
      <c r="R131" s="21">
        <v>27.45</v>
      </c>
      <c r="S131" s="21">
        <v>26.47</v>
      </c>
      <c r="T131" s="21">
        <v>25.49</v>
      </c>
    </row>
    <row r="132" spans="1:20" ht="12.75">
      <c r="A132" s="13">
        <f t="shared" si="1"/>
        <v>113</v>
      </c>
      <c r="B132" s="14" t="s">
        <v>169</v>
      </c>
      <c r="C132" s="13" t="s">
        <v>2</v>
      </c>
      <c r="D132" s="13" t="s">
        <v>8</v>
      </c>
      <c r="E132" s="14"/>
      <c r="F132" s="34">
        <v>2445</v>
      </c>
      <c r="G132" s="34">
        <v>2380</v>
      </c>
      <c r="H132" s="34">
        <v>2290</v>
      </c>
      <c r="Q132" s="15"/>
      <c r="R132" s="21">
        <v>49.87</v>
      </c>
      <c r="S132" s="21">
        <v>48.09</v>
      </c>
      <c r="T132" s="21">
        <v>46.31</v>
      </c>
    </row>
    <row r="133" spans="1:20" ht="12.75">
      <c r="A133" s="13">
        <f t="shared" si="1"/>
        <v>114</v>
      </c>
      <c r="B133" s="14" t="s">
        <v>170</v>
      </c>
      <c r="C133" s="13" t="s">
        <v>2</v>
      </c>
      <c r="D133" s="13" t="s">
        <v>8</v>
      </c>
      <c r="E133" s="14"/>
      <c r="F133" s="34">
        <v>1945</v>
      </c>
      <c r="G133" s="34">
        <v>1920</v>
      </c>
      <c r="H133" s="34">
        <v>1880</v>
      </c>
      <c r="Q133" s="15"/>
      <c r="R133" s="21">
        <v>37.53</v>
      </c>
      <c r="S133" s="21">
        <v>36.19</v>
      </c>
      <c r="T133" s="21">
        <v>34.85</v>
      </c>
    </row>
    <row r="134" spans="1:20" ht="12.75">
      <c r="A134" s="13">
        <f t="shared" si="1"/>
        <v>115</v>
      </c>
      <c r="B134" s="14" t="s">
        <v>171</v>
      </c>
      <c r="C134" s="13" t="s">
        <v>2</v>
      </c>
      <c r="D134" s="13" t="s">
        <v>8</v>
      </c>
      <c r="E134" s="14"/>
      <c r="F134" s="34">
        <v>1490</v>
      </c>
      <c r="G134" s="34">
        <v>1440</v>
      </c>
      <c r="H134" s="34">
        <v>1395</v>
      </c>
      <c r="Q134" s="15"/>
      <c r="R134" s="21">
        <v>30.35</v>
      </c>
      <c r="S134" s="21">
        <v>29.27</v>
      </c>
      <c r="T134" s="21">
        <v>28.18</v>
      </c>
    </row>
    <row r="135" spans="1:20" ht="12.75">
      <c r="A135" s="13">
        <f t="shared" si="1"/>
        <v>116</v>
      </c>
      <c r="B135" s="14" t="s">
        <v>172</v>
      </c>
      <c r="C135" s="13" t="s">
        <v>2</v>
      </c>
      <c r="D135" s="13" t="s">
        <v>8</v>
      </c>
      <c r="E135" s="14"/>
      <c r="F135" s="34">
        <v>1020</v>
      </c>
      <c r="G135" s="34">
        <v>995</v>
      </c>
      <c r="H135" s="34">
        <v>970</v>
      </c>
      <c r="Q135" s="15"/>
      <c r="R135" s="21">
        <v>22.89</v>
      </c>
      <c r="S135" s="21">
        <v>22.07</v>
      </c>
      <c r="T135" s="21">
        <v>21.26</v>
      </c>
    </row>
    <row r="136" spans="1:20" ht="12.75">
      <c r="A136" s="13">
        <f t="shared" si="1"/>
        <v>117</v>
      </c>
      <c r="B136" s="14" t="s">
        <v>197</v>
      </c>
      <c r="C136" s="13" t="s">
        <v>2</v>
      </c>
      <c r="D136" s="13" t="s">
        <v>8</v>
      </c>
      <c r="E136" s="14"/>
      <c r="F136" s="34">
        <v>930</v>
      </c>
      <c r="G136" s="34">
        <v>890</v>
      </c>
      <c r="H136" s="34">
        <v>865</v>
      </c>
      <c r="Q136" s="15"/>
      <c r="R136" s="21"/>
      <c r="S136" s="21"/>
      <c r="T136" s="21"/>
    </row>
    <row r="137" spans="1:20" ht="12.75">
      <c r="A137" s="13">
        <f t="shared" si="1"/>
        <v>118</v>
      </c>
      <c r="B137" s="14" t="s">
        <v>198</v>
      </c>
      <c r="C137" s="13" t="s">
        <v>2</v>
      </c>
      <c r="D137" s="13" t="s">
        <v>8</v>
      </c>
      <c r="E137" s="14"/>
      <c r="F137" s="34">
        <v>710</v>
      </c>
      <c r="G137" s="34">
        <v>675</v>
      </c>
      <c r="H137" s="34">
        <v>645</v>
      </c>
      <c r="Q137" s="15"/>
      <c r="R137" s="21"/>
      <c r="S137" s="21"/>
      <c r="T137" s="21"/>
    </row>
    <row r="138" spans="1:20" ht="12.75">
      <c r="A138" s="13">
        <f t="shared" si="1"/>
        <v>119</v>
      </c>
      <c r="B138" s="14" t="s">
        <v>199</v>
      </c>
      <c r="C138" s="13" t="s">
        <v>2</v>
      </c>
      <c r="D138" s="13" t="s">
        <v>8</v>
      </c>
      <c r="E138" s="14"/>
      <c r="F138" s="34">
        <v>1190</v>
      </c>
      <c r="G138" s="34">
        <v>1165</v>
      </c>
      <c r="H138" s="34">
        <v>1115</v>
      </c>
      <c r="I138" s="6" t="s">
        <v>203</v>
      </c>
      <c r="Q138" s="15"/>
      <c r="R138" s="21"/>
      <c r="S138" s="21"/>
      <c r="T138" s="21"/>
    </row>
    <row r="139" spans="1:20" ht="12.75">
      <c r="A139" s="13">
        <f t="shared" si="1"/>
        <v>120</v>
      </c>
      <c r="B139" s="14" t="s">
        <v>200</v>
      </c>
      <c r="C139" s="13" t="s">
        <v>2</v>
      </c>
      <c r="D139" s="13" t="s">
        <v>8</v>
      </c>
      <c r="E139" s="14"/>
      <c r="F139" s="34">
        <v>845</v>
      </c>
      <c r="G139" s="34">
        <v>810</v>
      </c>
      <c r="H139" s="34">
        <v>775</v>
      </c>
      <c r="Q139" s="15"/>
      <c r="R139" s="21"/>
      <c r="S139" s="21"/>
      <c r="T139" s="21"/>
    </row>
    <row r="140" spans="1:20" ht="12.75">
      <c r="A140" s="13">
        <f t="shared" si="1"/>
        <v>121</v>
      </c>
      <c r="B140" s="14" t="s">
        <v>173</v>
      </c>
      <c r="C140" s="13" t="s">
        <v>2</v>
      </c>
      <c r="D140" s="13" t="s">
        <v>8</v>
      </c>
      <c r="E140" s="14"/>
      <c r="F140" s="34">
        <v>1040</v>
      </c>
      <c r="G140" s="34">
        <v>1010</v>
      </c>
      <c r="H140" s="34">
        <v>975</v>
      </c>
      <c r="Q140" s="15"/>
      <c r="R140" s="21">
        <v>21.25</v>
      </c>
      <c r="S140" s="21">
        <v>20.49</v>
      </c>
      <c r="T140" s="21">
        <v>19.73</v>
      </c>
    </row>
    <row r="141" spans="1:20" ht="12.75" customHeight="1">
      <c r="A141" s="13">
        <f t="shared" si="1"/>
        <v>122</v>
      </c>
      <c r="B141" s="14" t="s">
        <v>174</v>
      </c>
      <c r="C141" s="13" t="s">
        <v>2</v>
      </c>
      <c r="D141" s="13" t="s">
        <v>8</v>
      </c>
      <c r="E141" s="14"/>
      <c r="F141" s="34">
        <v>735</v>
      </c>
      <c r="G141" s="34">
        <v>710</v>
      </c>
      <c r="H141" s="34">
        <v>680</v>
      </c>
      <c r="Q141" s="15"/>
      <c r="R141" s="21">
        <v>16.03</v>
      </c>
      <c r="S141" s="21">
        <v>15.46</v>
      </c>
      <c r="T141" s="21">
        <v>14.89</v>
      </c>
    </row>
    <row r="142" spans="1:8" ht="12.75">
      <c r="A142" s="8"/>
      <c r="B142" s="9" t="s">
        <v>183</v>
      </c>
      <c r="C142" s="8"/>
      <c r="D142" s="8"/>
      <c r="E142" s="10"/>
      <c r="F142" s="11"/>
      <c r="G142" s="11"/>
      <c r="H142" s="11"/>
    </row>
    <row r="143" spans="1:8" ht="12.75">
      <c r="A143" s="13">
        <v>123</v>
      </c>
      <c r="B143" s="14" t="s">
        <v>184</v>
      </c>
      <c r="C143" s="13" t="s">
        <v>2</v>
      </c>
      <c r="D143" s="13" t="s">
        <v>8</v>
      </c>
      <c r="E143" s="14"/>
      <c r="F143" s="34">
        <v>880</v>
      </c>
      <c r="G143" s="34">
        <v>855</v>
      </c>
      <c r="H143" s="34">
        <v>830</v>
      </c>
    </row>
    <row r="144" spans="1:8" ht="12.75">
      <c r="A144" s="13">
        <f>A143+1</f>
        <v>124</v>
      </c>
      <c r="B144" s="14" t="s">
        <v>186</v>
      </c>
      <c r="C144" s="13" t="s">
        <v>2</v>
      </c>
      <c r="D144" s="13" t="s">
        <v>8</v>
      </c>
      <c r="E144" s="14"/>
      <c r="F144" s="34">
        <v>620</v>
      </c>
      <c r="G144" s="34">
        <v>595</v>
      </c>
      <c r="H144" s="34">
        <v>575</v>
      </c>
    </row>
    <row r="145" spans="1:9" ht="12.75">
      <c r="A145" s="13">
        <f aca="true" t="shared" si="2" ref="A145:A154">A144+1</f>
        <v>125</v>
      </c>
      <c r="B145" s="14" t="s">
        <v>185</v>
      </c>
      <c r="C145" s="13" t="s">
        <v>2</v>
      </c>
      <c r="D145" s="13" t="s">
        <v>8</v>
      </c>
      <c r="E145" s="14"/>
      <c r="F145" s="34">
        <v>990</v>
      </c>
      <c r="G145" s="34">
        <v>955</v>
      </c>
      <c r="H145" s="34">
        <v>935</v>
      </c>
      <c r="I145" s="6" t="s">
        <v>203</v>
      </c>
    </row>
    <row r="146" spans="1:9" ht="12.75">
      <c r="A146" s="13">
        <f t="shared" si="2"/>
        <v>126</v>
      </c>
      <c r="B146" s="14" t="s">
        <v>187</v>
      </c>
      <c r="C146" s="13" t="s">
        <v>2</v>
      </c>
      <c r="D146" s="13" t="s">
        <v>8</v>
      </c>
      <c r="E146" s="14"/>
      <c r="F146" s="34">
        <v>680</v>
      </c>
      <c r="G146" s="34">
        <v>655</v>
      </c>
      <c r="H146" s="34">
        <v>630</v>
      </c>
      <c r="I146" s="6" t="s">
        <v>203</v>
      </c>
    </row>
    <row r="147" spans="1:8" ht="12.75">
      <c r="A147" s="13">
        <f t="shared" si="2"/>
        <v>127</v>
      </c>
      <c r="B147" s="14" t="s">
        <v>188</v>
      </c>
      <c r="C147" s="13" t="s">
        <v>2</v>
      </c>
      <c r="D147" s="13" t="s">
        <v>8</v>
      </c>
      <c r="E147" s="14"/>
      <c r="F147" s="34">
        <v>1730</v>
      </c>
      <c r="G147" s="34">
        <v>1710</v>
      </c>
      <c r="H147" s="34">
        <v>1670</v>
      </c>
    </row>
    <row r="148" spans="1:8" ht="12.75">
      <c r="A148" s="13">
        <f t="shared" si="2"/>
        <v>128</v>
      </c>
      <c r="B148" s="14" t="s">
        <v>189</v>
      </c>
      <c r="C148" s="13" t="s">
        <v>2</v>
      </c>
      <c r="D148" s="13" t="s">
        <v>8</v>
      </c>
      <c r="E148" s="14"/>
      <c r="F148" s="34">
        <v>1220</v>
      </c>
      <c r="G148" s="34">
        <v>1180</v>
      </c>
      <c r="H148" s="34">
        <v>1155</v>
      </c>
    </row>
    <row r="149" spans="1:8" ht="12.75">
      <c r="A149" s="13">
        <f t="shared" si="2"/>
        <v>129</v>
      </c>
      <c r="B149" s="14" t="s">
        <v>190</v>
      </c>
      <c r="C149" s="13" t="s">
        <v>2</v>
      </c>
      <c r="D149" s="13" t="s">
        <v>8</v>
      </c>
      <c r="E149" s="14"/>
      <c r="F149" s="34">
        <v>1865</v>
      </c>
      <c r="G149" s="34">
        <v>1830</v>
      </c>
      <c r="H149" s="34">
        <v>1795</v>
      </c>
    </row>
    <row r="150" spans="1:8" ht="12.75">
      <c r="A150" s="13">
        <f t="shared" si="2"/>
        <v>130</v>
      </c>
      <c r="B150" s="14" t="s">
        <v>191</v>
      </c>
      <c r="C150" s="13" t="s">
        <v>2</v>
      </c>
      <c r="D150" s="13" t="s">
        <v>8</v>
      </c>
      <c r="E150" s="14"/>
      <c r="F150" s="34">
        <v>1410</v>
      </c>
      <c r="G150" s="34">
        <v>1330</v>
      </c>
      <c r="H150" s="34">
        <v>1280</v>
      </c>
    </row>
    <row r="151" spans="1:8" ht="12.75">
      <c r="A151" s="13">
        <f t="shared" si="2"/>
        <v>131</v>
      </c>
      <c r="B151" s="14" t="s">
        <v>192</v>
      </c>
      <c r="C151" s="13" t="s">
        <v>2</v>
      </c>
      <c r="D151" s="13" t="s">
        <v>8</v>
      </c>
      <c r="E151" s="14"/>
      <c r="F151" s="34">
        <v>1220</v>
      </c>
      <c r="G151" s="34">
        <v>1180</v>
      </c>
      <c r="H151" s="34">
        <v>1120</v>
      </c>
    </row>
    <row r="152" spans="1:8" ht="12.75">
      <c r="A152" s="13">
        <f t="shared" si="2"/>
        <v>132</v>
      </c>
      <c r="B152" s="14" t="s">
        <v>193</v>
      </c>
      <c r="C152" s="13" t="s">
        <v>2</v>
      </c>
      <c r="D152" s="13" t="s">
        <v>8</v>
      </c>
      <c r="E152" s="14"/>
      <c r="F152" s="34">
        <v>825</v>
      </c>
      <c r="G152" s="34">
        <v>790</v>
      </c>
      <c r="H152" s="34">
        <v>760</v>
      </c>
    </row>
    <row r="153" spans="1:8" ht="12.75">
      <c r="A153" s="13">
        <f t="shared" si="2"/>
        <v>133</v>
      </c>
      <c r="B153" s="14" t="s">
        <v>194</v>
      </c>
      <c r="C153" s="13" t="s">
        <v>2</v>
      </c>
      <c r="D153" s="13" t="s">
        <v>8</v>
      </c>
      <c r="E153" s="14"/>
      <c r="F153" s="34">
        <v>1290</v>
      </c>
      <c r="G153" s="34">
        <v>1265</v>
      </c>
      <c r="H153" s="34">
        <v>1240</v>
      </c>
    </row>
    <row r="154" spans="1:8" ht="12.75">
      <c r="A154" s="13">
        <f t="shared" si="2"/>
        <v>134</v>
      </c>
      <c r="B154" s="14" t="s">
        <v>195</v>
      </c>
      <c r="C154" s="13" t="s">
        <v>2</v>
      </c>
      <c r="D154" s="13" t="s">
        <v>8</v>
      </c>
      <c r="E154" s="14"/>
      <c r="F154" s="34">
        <v>910</v>
      </c>
      <c r="G154" s="34">
        <v>870</v>
      </c>
      <c r="H154" s="34">
        <v>850</v>
      </c>
    </row>
  </sheetData>
  <mergeCells count="5">
    <mergeCell ref="A31:H31"/>
    <mergeCell ref="A13:H13"/>
    <mergeCell ref="B4:B6"/>
    <mergeCell ref="I6:N6"/>
    <mergeCell ref="I7:N7"/>
  </mergeCells>
  <hyperlinks>
    <hyperlink ref="I6" r:id="rId1" display="http://www.art-komplekt.ru/229-albes-potolok-griliato"/>
    <hyperlink ref="I7" r:id="rId2" display="http://www.art-komplekt.ru/230-lumsvet-potolok-griliato"/>
  </hyperlinks>
  <printOptions/>
  <pageMargins left="0.75" right="0.75" top="1" bottom="1" header="0.5" footer="0.5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Дима</cp:lastModifiedBy>
  <dcterms:created xsi:type="dcterms:W3CDTF">2011-10-13T11:13:14Z</dcterms:created>
  <dcterms:modified xsi:type="dcterms:W3CDTF">2016-05-23T12:55:16Z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